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 filterPrivacy="1"/>
  <xr:revisionPtr revIDLastSave="0" documentId="13_ncr:1_{B1A50539-3FB1-4922-8900-DD5ADD37263B}" xr6:coauthVersionLast="36" xr6:coauthVersionMax="36" xr10:uidLastSave="{00000000-0000-0000-0000-000000000000}"/>
  <bookViews>
    <workbookView xWindow="0" yWindow="0" windowWidth="28800" windowHeight="11640" tabRatio="844" xr2:uid="{00000000-000D-0000-FFFF-FFFF00000000}"/>
  </bookViews>
  <sheets>
    <sheet name="山大様式4-2_研究経費ポイント表－治験・医療機器－" sheetId="3" r:id="rId1"/>
  </sheets>
  <definedNames>
    <definedName name="_xlnm.Print_Area" localSheetId="0">'山大様式4-2_研究経費ポイント表－治験・医療機器－'!$A$1:$P$27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" i="3" l="1"/>
  <c r="P22" i="3"/>
  <c r="P21" i="3"/>
  <c r="P20" i="3"/>
  <c r="P19" i="3"/>
  <c r="P18" i="3"/>
  <c r="P17" i="3"/>
  <c r="P16" i="3"/>
  <c r="P15" i="3"/>
  <c r="P14" i="3"/>
  <c r="P13" i="3"/>
  <c r="P12" i="3"/>
  <c r="P11" i="3"/>
  <c r="P10" i="3"/>
  <c r="P24" i="3" l="1"/>
</calcChain>
</file>

<file path=xl/sharedStrings.xml><?xml version="1.0" encoding="utf-8"?>
<sst xmlns="http://schemas.openxmlformats.org/spreadsheetml/2006/main" count="86" uniqueCount="86">
  <si>
    <t>整理番号</t>
    <rPh sb="0" eb="2">
      <t>セイリ</t>
    </rPh>
    <rPh sb="2" eb="4">
      <t>バンゴウ</t>
    </rPh>
    <phoneticPr fontId="3"/>
  </si>
  <si>
    <t>西暦　　　　年　　月　　日</t>
    <phoneticPr fontId="3"/>
  </si>
  <si>
    <t>区　分</t>
    <rPh sb="0" eb="1">
      <t>ク</t>
    </rPh>
    <rPh sb="2" eb="3">
      <t>ブン</t>
    </rPh>
    <phoneticPr fontId="3"/>
  </si>
  <si>
    <t xml:space="preserve"> ■治験　　　□製造販売後臨床試験</t>
    <rPh sb="2" eb="4">
      <t>チケン</t>
    </rPh>
    <rPh sb="8" eb="10">
      <t>セイゾウ</t>
    </rPh>
    <rPh sb="10" eb="12">
      <t>ハンバイ</t>
    </rPh>
    <rPh sb="12" eb="13">
      <t>ゴ</t>
    </rPh>
    <rPh sb="13" eb="15">
      <t>リンショウ</t>
    </rPh>
    <rPh sb="15" eb="17">
      <t>シケン</t>
    </rPh>
    <phoneticPr fontId="3"/>
  </si>
  <si>
    <t xml:space="preserve"> □医薬品　　■医療機器　　□再生医療等製品</t>
    <rPh sb="2" eb="5">
      <t>イヤクヒン</t>
    </rPh>
    <rPh sb="8" eb="10">
      <t>イリョウ</t>
    </rPh>
    <rPh sb="10" eb="12">
      <t>キキ</t>
    </rPh>
    <rPh sb="15" eb="17">
      <t>サイセイ</t>
    </rPh>
    <rPh sb="17" eb="19">
      <t>イリョウ</t>
    </rPh>
    <rPh sb="19" eb="20">
      <t>トウ</t>
    </rPh>
    <rPh sb="20" eb="22">
      <t>セイヒン</t>
    </rPh>
    <phoneticPr fontId="3"/>
  </si>
  <si>
    <t xml:space="preserve"> □新規契約　□変更契約</t>
    <rPh sb="2" eb="4">
      <t>シンキ</t>
    </rPh>
    <rPh sb="4" eb="6">
      <t>ケイヤク</t>
    </rPh>
    <rPh sb="8" eb="10">
      <t>ヘンコウ</t>
    </rPh>
    <rPh sb="10" eb="12">
      <t>ケイヤク</t>
    </rPh>
    <phoneticPr fontId="3"/>
  </si>
  <si>
    <t>臨床試験研究経費ポイント算出表－治験・医療機器－</t>
    <rPh sb="0" eb="2">
      <t>リンショウ</t>
    </rPh>
    <rPh sb="2" eb="4">
      <t>シケン</t>
    </rPh>
    <rPh sb="4" eb="6">
      <t>ケンキュウ</t>
    </rPh>
    <rPh sb="6" eb="8">
      <t>ケイヒ</t>
    </rPh>
    <rPh sb="12" eb="14">
      <t>サンシュツ</t>
    </rPh>
    <rPh sb="14" eb="15">
      <t>ヒョウ</t>
    </rPh>
    <rPh sb="16" eb="18">
      <t>チケン</t>
    </rPh>
    <rPh sb="19" eb="21">
      <t>イリョウ</t>
    </rPh>
    <rPh sb="21" eb="23">
      <t>キキ</t>
    </rPh>
    <phoneticPr fontId="3"/>
  </si>
  <si>
    <t>臨床試験研究経費 ： 合計ポイント×6,000円／１症例当たり</t>
    <phoneticPr fontId="3"/>
  </si>
  <si>
    <t xml:space="preserve"> </t>
    <phoneticPr fontId="3"/>
  </si>
  <si>
    <t>要素</t>
    <rPh sb="0" eb="2">
      <t>ヨウソ</t>
    </rPh>
    <phoneticPr fontId="3"/>
  </si>
  <si>
    <t>ウエイト</t>
    <phoneticPr fontId="3"/>
  </si>
  <si>
    <t>I
（ウエイト×1）</t>
    <phoneticPr fontId="3"/>
  </si>
  <si>
    <t>Ⅱ
（ウエイト×3）</t>
    <phoneticPr fontId="3"/>
  </si>
  <si>
    <t>Ⅲ
（ウエイト×5）</t>
    <phoneticPr fontId="3"/>
  </si>
  <si>
    <t>Ⅳ
（ウエイト×10）</t>
    <phoneticPr fontId="3"/>
  </si>
  <si>
    <t>ポイント</t>
    <phoneticPr fontId="3"/>
  </si>
  <si>
    <t>A</t>
    <phoneticPr fontId="3"/>
  </si>
  <si>
    <t>治験機器の使用目的</t>
    <rPh sb="0" eb="2">
      <t>チケン</t>
    </rPh>
    <rPh sb="2" eb="4">
      <t>キキ</t>
    </rPh>
    <rPh sb="5" eb="7">
      <t>シヨウ</t>
    </rPh>
    <rPh sb="7" eb="9">
      <t>モクテキ</t>
    </rPh>
    <phoneticPr fontId="3"/>
  </si>
  <si>
    <t>・歯科材料
（インプラントを除く）
・家庭用医療機器
・Ⅱ、Ⅲ及びⅣを除くその他の医療機器</t>
    <rPh sb="1" eb="3">
      <t>シカ</t>
    </rPh>
    <rPh sb="3" eb="5">
      <t>ザイリョウ</t>
    </rPh>
    <rPh sb="14" eb="15">
      <t>ノゾ</t>
    </rPh>
    <rPh sb="19" eb="22">
      <t>カテイヨウ</t>
    </rPh>
    <rPh sb="22" eb="24">
      <t>イリョウ</t>
    </rPh>
    <rPh sb="24" eb="26">
      <t>キキ</t>
    </rPh>
    <rPh sb="31" eb="32">
      <t>オヨ</t>
    </rPh>
    <rPh sb="35" eb="36">
      <t>ノゾ</t>
    </rPh>
    <rPh sb="39" eb="40">
      <t>タ</t>
    </rPh>
    <rPh sb="41" eb="43">
      <t>イリョウ</t>
    </rPh>
    <rPh sb="43" eb="45">
      <t>キキ</t>
    </rPh>
    <phoneticPr fontId="3"/>
  </si>
  <si>
    <t>・医薬品医療機器等法により設置管理が求められる大型機械
・体内植込み医療機器</t>
    <rPh sb="1" eb="4">
      <t>イヤクヒン</t>
    </rPh>
    <rPh sb="4" eb="6">
      <t>イリョウ</t>
    </rPh>
    <rPh sb="6" eb="8">
      <t>キキ</t>
    </rPh>
    <rPh sb="8" eb="9">
      <t>トウ</t>
    </rPh>
    <rPh sb="9" eb="10">
      <t>ホウ</t>
    </rPh>
    <rPh sb="13" eb="15">
      <t>セッチ</t>
    </rPh>
    <rPh sb="15" eb="17">
      <t>カンリ</t>
    </rPh>
    <rPh sb="18" eb="19">
      <t>モト</t>
    </rPh>
    <rPh sb="23" eb="25">
      <t>オオガタ</t>
    </rPh>
    <rPh sb="25" eb="27">
      <t>キカイ</t>
    </rPh>
    <rPh sb="29" eb="31">
      <t>タイナイ</t>
    </rPh>
    <rPh sb="31" eb="33">
      <t>ウエコ</t>
    </rPh>
    <rPh sb="34" eb="36">
      <t>イリョウ</t>
    </rPh>
    <rPh sb="36" eb="38">
      <t>キキ</t>
    </rPh>
    <phoneticPr fontId="3"/>
  </si>
  <si>
    <t>体内と体外を連結する医療機器</t>
    <rPh sb="0" eb="2">
      <t>タイナイ</t>
    </rPh>
    <rPh sb="3" eb="5">
      <t>タイガイ</t>
    </rPh>
    <rPh sb="6" eb="8">
      <t>レンケツ</t>
    </rPh>
    <rPh sb="10" eb="12">
      <t>イリョウ</t>
    </rPh>
    <rPh sb="12" eb="14">
      <t>キキ</t>
    </rPh>
    <phoneticPr fontId="3"/>
  </si>
  <si>
    <t>新構造医療機器</t>
    <rPh sb="0" eb="1">
      <t>シン</t>
    </rPh>
    <rPh sb="1" eb="3">
      <t>コウゾウ</t>
    </rPh>
    <rPh sb="3" eb="5">
      <t>イリョウ</t>
    </rPh>
    <rPh sb="5" eb="7">
      <t>キキ</t>
    </rPh>
    <phoneticPr fontId="3"/>
  </si>
  <si>
    <t>B</t>
    <phoneticPr fontId="3"/>
  </si>
  <si>
    <t>対象疾患の重篤度</t>
    <rPh sb="0" eb="2">
      <t>タイショウ</t>
    </rPh>
    <rPh sb="2" eb="4">
      <t>シッカン</t>
    </rPh>
    <rPh sb="5" eb="7">
      <t>ジュウトク</t>
    </rPh>
    <rPh sb="7" eb="8">
      <t>ド</t>
    </rPh>
    <phoneticPr fontId="3"/>
  </si>
  <si>
    <t>軽度</t>
    <rPh sb="0" eb="2">
      <t>ケイド</t>
    </rPh>
    <phoneticPr fontId="3"/>
  </si>
  <si>
    <t>中等度</t>
    <rPh sb="0" eb="2">
      <t>チュウトウ</t>
    </rPh>
    <rPh sb="2" eb="3">
      <t>ド</t>
    </rPh>
    <phoneticPr fontId="3"/>
  </si>
  <si>
    <t>重症・重篤</t>
    <rPh sb="0" eb="2">
      <t>ジュウショウ</t>
    </rPh>
    <rPh sb="3" eb="5">
      <t>ジュウトク</t>
    </rPh>
    <phoneticPr fontId="3"/>
  </si>
  <si>
    <t>C</t>
    <phoneticPr fontId="3"/>
  </si>
  <si>
    <t>入院・外来の状況</t>
    <rPh sb="0" eb="2">
      <t>ニュウイン</t>
    </rPh>
    <rPh sb="3" eb="5">
      <t>ガイライ</t>
    </rPh>
    <rPh sb="6" eb="8">
      <t>ジョウキョウ</t>
    </rPh>
    <phoneticPr fontId="3"/>
  </si>
  <si>
    <t>外来</t>
    <rPh sb="0" eb="2">
      <t>ガイライ</t>
    </rPh>
    <phoneticPr fontId="3"/>
  </si>
  <si>
    <t>入院</t>
    <rPh sb="0" eb="2">
      <t>ニュウイン</t>
    </rPh>
    <phoneticPr fontId="3"/>
  </si>
  <si>
    <t>D</t>
    <phoneticPr fontId="3"/>
  </si>
  <si>
    <t>治験機器製造承認の状況</t>
    <rPh sb="0" eb="2">
      <t>チケン</t>
    </rPh>
    <rPh sb="2" eb="4">
      <t>キキ</t>
    </rPh>
    <rPh sb="4" eb="6">
      <t>セイゾウ</t>
    </rPh>
    <rPh sb="6" eb="8">
      <t>ショウニン</t>
    </rPh>
    <rPh sb="9" eb="11">
      <t>ジョウキョウ</t>
    </rPh>
    <phoneticPr fontId="3"/>
  </si>
  <si>
    <t>他の適応で
国内で承認</t>
    <rPh sb="0" eb="1">
      <t>タ</t>
    </rPh>
    <rPh sb="2" eb="4">
      <t>テキオウ</t>
    </rPh>
    <rPh sb="6" eb="8">
      <t>コクナイ</t>
    </rPh>
    <rPh sb="9" eb="11">
      <t>ショウニン</t>
    </rPh>
    <phoneticPr fontId="3"/>
  </si>
  <si>
    <t>同一適応で欧米で承認</t>
    <rPh sb="0" eb="2">
      <t>ドウイツ</t>
    </rPh>
    <rPh sb="2" eb="4">
      <t>テキオウ</t>
    </rPh>
    <rPh sb="5" eb="7">
      <t>オウベイ</t>
    </rPh>
    <rPh sb="8" eb="10">
      <t>ショウニン</t>
    </rPh>
    <phoneticPr fontId="3"/>
  </si>
  <si>
    <t>未承認</t>
    <rPh sb="0" eb="3">
      <t>ミショウニン</t>
    </rPh>
    <phoneticPr fontId="3"/>
  </si>
  <si>
    <t>E</t>
    <phoneticPr fontId="3"/>
  </si>
  <si>
    <t>観察回数</t>
    <rPh sb="0" eb="2">
      <t>カンサツ</t>
    </rPh>
    <rPh sb="2" eb="4">
      <t>カイスウ</t>
    </rPh>
    <phoneticPr fontId="3"/>
  </si>
  <si>
    <t>５回以内</t>
    <rPh sb="1" eb="2">
      <t>カイ</t>
    </rPh>
    <rPh sb="2" eb="4">
      <t>イナイ</t>
    </rPh>
    <phoneticPr fontId="3"/>
  </si>
  <si>
    <t>６～２０回</t>
    <rPh sb="4" eb="5">
      <t>カイ</t>
    </rPh>
    <phoneticPr fontId="3"/>
  </si>
  <si>
    <t>２１～２５回</t>
    <rPh sb="5" eb="6">
      <t>カイ</t>
    </rPh>
    <phoneticPr fontId="3"/>
  </si>
  <si>
    <t>２６回以上</t>
    <rPh sb="2" eb="3">
      <t>カイ</t>
    </rPh>
    <rPh sb="3" eb="5">
      <t>イジョウ</t>
    </rPh>
    <phoneticPr fontId="3"/>
  </si>
  <si>
    <t>F</t>
    <phoneticPr fontId="3"/>
  </si>
  <si>
    <t>被験者層</t>
    <rPh sb="0" eb="3">
      <t>ヒケンシャ</t>
    </rPh>
    <rPh sb="3" eb="4">
      <t>ソウ</t>
    </rPh>
    <phoneticPr fontId="3"/>
  </si>
  <si>
    <t>成人</t>
    <rPh sb="0" eb="2">
      <t>セイジン</t>
    </rPh>
    <phoneticPr fontId="3"/>
  </si>
  <si>
    <t>小児、成人
（高齢者、意識障害者等）</t>
    <rPh sb="0" eb="2">
      <t>ショウニ</t>
    </rPh>
    <rPh sb="3" eb="5">
      <t>セイジン</t>
    </rPh>
    <rPh sb="7" eb="10">
      <t>コウレイシャ</t>
    </rPh>
    <rPh sb="11" eb="13">
      <t>イシキ</t>
    </rPh>
    <rPh sb="13" eb="15">
      <t>ショウガイ</t>
    </rPh>
    <rPh sb="15" eb="16">
      <t>シャ</t>
    </rPh>
    <rPh sb="16" eb="17">
      <t>トウ</t>
    </rPh>
    <phoneticPr fontId="3"/>
  </si>
  <si>
    <t>乳児、新生児
低出生体重児</t>
    <rPh sb="0" eb="2">
      <t>ニュウジ</t>
    </rPh>
    <rPh sb="3" eb="6">
      <t>シンセイジ</t>
    </rPh>
    <rPh sb="7" eb="13">
      <t>テイシュッショウタイジュウジ</t>
    </rPh>
    <phoneticPr fontId="3"/>
  </si>
  <si>
    <t>G</t>
    <phoneticPr fontId="3"/>
  </si>
  <si>
    <t>臨床症状観察項目数</t>
    <rPh sb="0" eb="2">
      <t>リンショウ</t>
    </rPh>
    <rPh sb="2" eb="4">
      <t>ショウジョウ</t>
    </rPh>
    <rPh sb="4" eb="6">
      <t>カンサツ</t>
    </rPh>
    <rPh sb="6" eb="9">
      <t>コウモクスウ</t>
    </rPh>
    <phoneticPr fontId="3"/>
  </si>
  <si>
    <t>４以下</t>
    <rPh sb="1" eb="3">
      <t>イカ</t>
    </rPh>
    <phoneticPr fontId="3"/>
  </si>
  <si>
    <t>５～９</t>
    <phoneticPr fontId="3"/>
  </si>
  <si>
    <t>１０以上</t>
    <rPh sb="2" eb="4">
      <t>イジョウ</t>
    </rPh>
    <phoneticPr fontId="3"/>
  </si>
  <si>
    <t>H</t>
    <phoneticPr fontId="3"/>
  </si>
  <si>
    <t>診療報酬点数のある検査・自覚症状観察項目数（受診１回当たり）</t>
    <rPh sb="0" eb="2">
      <t>シンリョウ</t>
    </rPh>
    <rPh sb="2" eb="4">
      <t>ホウシュウ</t>
    </rPh>
    <rPh sb="4" eb="6">
      <t>テンスウ</t>
    </rPh>
    <rPh sb="9" eb="11">
      <t>ケンサ</t>
    </rPh>
    <rPh sb="12" eb="14">
      <t>ジカク</t>
    </rPh>
    <rPh sb="14" eb="16">
      <t>ショウジョウ</t>
    </rPh>
    <rPh sb="16" eb="18">
      <t>カンサツ</t>
    </rPh>
    <rPh sb="18" eb="21">
      <t>コウモクスウ</t>
    </rPh>
    <rPh sb="22" eb="24">
      <t>ジュシン</t>
    </rPh>
    <rPh sb="25" eb="26">
      <t>カイ</t>
    </rPh>
    <rPh sb="26" eb="27">
      <t>ア</t>
    </rPh>
    <phoneticPr fontId="3"/>
  </si>
  <si>
    <t>５０項目</t>
    <rPh sb="2" eb="4">
      <t>コウモク</t>
    </rPh>
    <phoneticPr fontId="3"/>
  </si>
  <si>
    <t>５１～１００項目</t>
    <rPh sb="6" eb="8">
      <t>コウモク</t>
    </rPh>
    <phoneticPr fontId="3"/>
  </si>
  <si>
    <t>１０１項目以上</t>
    <rPh sb="3" eb="5">
      <t>コウモク</t>
    </rPh>
    <rPh sb="5" eb="7">
      <t>イジョウ</t>
    </rPh>
    <phoneticPr fontId="3"/>
  </si>
  <si>
    <t>I</t>
    <phoneticPr fontId="3"/>
  </si>
  <si>
    <t>診療報酬点数のない検査項目（受診１回当たり）</t>
    <rPh sb="0" eb="2">
      <t>シンリョウ</t>
    </rPh>
    <rPh sb="2" eb="4">
      <t>ホウシュウ</t>
    </rPh>
    <rPh sb="4" eb="6">
      <t>テンスウ</t>
    </rPh>
    <rPh sb="9" eb="11">
      <t>ケンサ</t>
    </rPh>
    <rPh sb="11" eb="13">
      <t>コウモク</t>
    </rPh>
    <rPh sb="14" eb="16">
      <t>ジュシン</t>
    </rPh>
    <rPh sb="17" eb="18">
      <t>カイ</t>
    </rPh>
    <rPh sb="18" eb="19">
      <t>ア</t>
    </rPh>
    <phoneticPr fontId="3"/>
  </si>
  <si>
    <t>１～５項目</t>
    <rPh sb="3" eb="5">
      <t>コウモク</t>
    </rPh>
    <phoneticPr fontId="3"/>
  </si>
  <si>
    <t>６～２０項目</t>
    <rPh sb="4" eb="6">
      <t>コウモク</t>
    </rPh>
    <phoneticPr fontId="3"/>
  </si>
  <si>
    <t>２１項目以上</t>
    <rPh sb="2" eb="4">
      <t>コウモク</t>
    </rPh>
    <rPh sb="4" eb="6">
      <t>イジョウ</t>
    </rPh>
    <phoneticPr fontId="3"/>
  </si>
  <si>
    <t>J</t>
    <phoneticPr fontId="3"/>
  </si>
  <si>
    <t>症例発表</t>
    <rPh sb="0" eb="2">
      <t>ショウレイ</t>
    </rPh>
    <rPh sb="2" eb="4">
      <t>ハッピョウ</t>
    </rPh>
    <phoneticPr fontId="3"/>
  </si>
  <si>
    <t>１回</t>
    <rPh sb="1" eb="2">
      <t>カイ</t>
    </rPh>
    <phoneticPr fontId="3"/>
  </si>
  <si>
    <t>K</t>
    <phoneticPr fontId="3"/>
  </si>
  <si>
    <t>承認申請に使用される
文書等の作成</t>
    <rPh sb="0" eb="2">
      <t>ショウニン</t>
    </rPh>
    <rPh sb="2" eb="4">
      <t>シンセイ</t>
    </rPh>
    <rPh sb="5" eb="7">
      <t>シヨウ</t>
    </rPh>
    <rPh sb="11" eb="14">
      <t>ブンショトウ</t>
    </rPh>
    <rPh sb="15" eb="17">
      <t>サクセイ</t>
    </rPh>
    <phoneticPr fontId="3"/>
  </si>
  <si>
    <t>３０枚以内</t>
    <rPh sb="2" eb="3">
      <t>マイ</t>
    </rPh>
    <rPh sb="3" eb="5">
      <t>イナイ</t>
    </rPh>
    <phoneticPr fontId="3"/>
  </si>
  <si>
    <t>３１～５０枚</t>
    <rPh sb="5" eb="6">
      <t>マイ</t>
    </rPh>
    <phoneticPr fontId="3"/>
  </si>
  <si>
    <t>５１枚以上</t>
    <rPh sb="2" eb="3">
      <t>マイ</t>
    </rPh>
    <rPh sb="3" eb="5">
      <t>イジョウ</t>
    </rPh>
    <phoneticPr fontId="3"/>
  </si>
  <si>
    <t>L</t>
    <phoneticPr fontId="3"/>
  </si>
  <si>
    <t>大型機械の設置管理</t>
    <rPh sb="0" eb="2">
      <t>オオガタ</t>
    </rPh>
    <rPh sb="2" eb="4">
      <t>キカイ</t>
    </rPh>
    <rPh sb="5" eb="7">
      <t>セッチ</t>
    </rPh>
    <rPh sb="7" eb="9">
      <t>カンリ</t>
    </rPh>
    <phoneticPr fontId="3"/>
  </si>
  <si>
    <t>有り</t>
    <rPh sb="0" eb="1">
      <t>ア</t>
    </rPh>
    <phoneticPr fontId="3"/>
  </si>
  <si>
    <t>M</t>
    <phoneticPr fontId="3"/>
  </si>
  <si>
    <t>診療報酬点のない診療法を習得する関係者</t>
    <rPh sb="0" eb="2">
      <t>シンリョウ</t>
    </rPh>
    <rPh sb="2" eb="4">
      <t>ホウシュウ</t>
    </rPh>
    <rPh sb="4" eb="5">
      <t>テン</t>
    </rPh>
    <rPh sb="8" eb="10">
      <t>シンリョウ</t>
    </rPh>
    <rPh sb="10" eb="11">
      <t>ホウ</t>
    </rPh>
    <rPh sb="12" eb="14">
      <t>シュウトク</t>
    </rPh>
    <rPh sb="16" eb="18">
      <t>カンケイ</t>
    </rPh>
    <rPh sb="18" eb="19">
      <t>シャ</t>
    </rPh>
    <phoneticPr fontId="3"/>
  </si>
  <si>
    <t>１～１０人</t>
    <rPh sb="4" eb="5">
      <t>ニン</t>
    </rPh>
    <phoneticPr fontId="3"/>
  </si>
  <si>
    <t>１１人以上</t>
    <rPh sb="2" eb="3">
      <t>ニン</t>
    </rPh>
    <rPh sb="3" eb="5">
      <t>イジョウ</t>
    </rPh>
    <phoneticPr fontId="3"/>
  </si>
  <si>
    <t>N</t>
    <phoneticPr fontId="3"/>
  </si>
  <si>
    <t>その他</t>
    <rPh sb="2" eb="3">
      <t>ホカ</t>
    </rPh>
    <phoneticPr fontId="3"/>
  </si>
  <si>
    <t>－</t>
    <phoneticPr fontId="3"/>
  </si>
  <si>
    <t>ポイント</t>
    <phoneticPr fontId="3"/>
  </si>
  <si>
    <t>理由：</t>
    <rPh sb="0" eb="2">
      <t>リユウ</t>
    </rPh>
    <phoneticPr fontId="3"/>
  </si>
  <si>
    <t>合計</t>
    <rPh sb="0" eb="2">
      <t>ゴウケイ</t>
    </rPh>
    <phoneticPr fontId="3"/>
  </si>
  <si>
    <t>１症例当たりのポイント</t>
    <phoneticPr fontId="3"/>
  </si>
  <si>
    <t>部分に○印を入力していただくと、自動的に計算されます。</t>
    <rPh sb="0" eb="2">
      <t>ブブン</t>
    </rPh>
    <rPh sb="4" eb="5">
      <t>シルシ</t>
    </rPh>
    <rPh sb="6" eb="8">
      <t>ニュウリョク</t>
    </rPh>
    <rPh sb="16" eb="19">
      <t>ジドウテキ</t>
    </rPh>
    <rPh sb="20" eb="22">
      <t>ケイサン</t>
    </rPh>
    <phoneticPr fontId="3"/>
  </si>
  <si>
    <t>山口大学様式4-2（2023年2月版）</t>
    <rPh sb="0" eb="2">
      <t>ヤマグチ</t>
    </rPh>
    <rPh sb="2" eb="4">
      <t>ダイガク</t>
    </rPh>
    <rPh sb="4" eb="6">
      <t>ヨウシキ</t>
    </rPh>
    <rPh sb="14" eb="15">
      <t>ネン</t>
    </rPh>
    <rPh sb="16" eb="17">
      <t>ガツ</t>
    </rPh>
    <rPh sb="17" eb="18">
      <t>バン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</si>
</sst>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Meiryo UI"/>
      <family val="3"/>
      <charset val="128"/>
    </font>
    <font>
      <sz val="10"/>
      <name val="Meiryo UI"/>
      <family val="3"/>
      <charset val="128"/>
    </font>
    <font>
      <sz val="8"/>
      <name val="Meiryo UI"/>
      <family val="3"/>
      <charset val="128"/>
    </font>
    <font>
      <sz val="9"/>
      <name val="Meiryo UI"/>
      <family val="3"/>
      <charset val="128"/>
    </font>
    <font>
      <b/>
      <sz val="16"/>
      <name val="Meiryo UI"/>
      <family val="3"/>
      <charset val="128"/>
    </font>
    <font>
      <b/>
      <sz val="11"/>
      <name val="Meiryo UI"/>
      <family val="3"/>
      <charset val="128"/>
    </font>
    <font>
      <sz val="10.5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</borders>
  <cellStyleXfs count="4">
    <xf numFmtId="0" fontId="0" fillId="0" borderId="0"/>
    <xf numFmtId="0" fontId="1" fillId="0" borderId="0">
      <alignment vertical="center"/>
    </xf>
    <xf numFmtId="0" fontId="1" fillId="0" borderId="0"/>
    <xf numFmtId="38" fontId="1" fillId="0" borderId="0" applyFont="0" applyFill="0" applyBorder="0" applyAlignment="0" applyProtection="0">
      <alignment vertical="center"/>
    </xf>
  </cellStyleXfs>
  <cellXfs count="75">
    <xf numFmtId="0" fontId="0" fillId="0" borderId="0" xfId="0"/>
    <xf numFmtId="0" fontId="5" fillId="0" borderId="0" xfId="2" applyFont="1" applyAlignment="1">
      <alignment horizontal="left" vertical="top"/>
    </xf>
    <xf numFmtId="0" fontId="6" fillId="0" borderId="0" xfId="2" applyFont="1" applyAlignment="1">
      <alignment horizontal="left" vertical="top"/>
    </xf>
    <xf numFmtId="0" fontId="4" fillId="0" borderId="0" xfId="2" applyFont="1"/>
    <xf numFmtId="0" fontId="4" fillId="0" borderId="0" xfId="2" applyFont="1" applyAlignment="1">
      <alignment horizontal="center"/>
    </xf>
    <xf numFmtId="0" fontId="4" fillId="0" borderId="0" xfId="2" applyFont="1" applyFill="1"/>
    <xf numFmtId="0" fontId="4" fillId="0" borderId="0" xfId="2" applyFont="1" applyAlignment="1">
      <alignment horizontal="center" vertical="center"/>
    </xf>
    <xf numFmtId="0" fontId="4" fillId="0" borderId="0" xfId="2" applyFont="1" applyAlignment="1">
      <alignment vertical="center"/>
    </xf>
    <xf numFmtId="0" fontId="4" fillId="0" borderId="0" xfId="2" applyFont="1" applyAlignment="1">
      <alignment horizontal="left" vertical="center"/>
    </xf>
    <xf numFmtId="0" fontId="4" fillId="0" borderId="0" xfId="2" applyFont="1" applyFill="1" applyAlignment="1">
      <alignment horizontal="center" vertical="center"/>
    </xf>
    <xf numFmtId="0" fontId="7" fillId="0" borderId="0" xfId="2" applyFont="1" applyAlignment="1">
      <alignment horizontal="left" vertical="center"/>
    </xf>
    <xf numFmtId="0" fontId="9" fillId="0" borderId="0" xfId="2" applyFont="1" applyAlignment="1">
      <alignment horizontal="left" vertical="center"/>
    </xf>
    <xf numFmtId="0" fontId="4" fillId="0" borderId="2" xfId="2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 textRotation="255"/>
    </xf>
    <xf numFmtId="0" fontId="4" fillId="2" borderId="2" xfId="2" applyFont="1" applyFill="1" applyBorder="1" applyAlignment="1">
      <alignment horizontal="center" vertical="center"/>
    </xf>
    <xf numFmtId="0" fontId="5" fillId="0" borderId="2" xfId="2" applyFont="1" applyBorder="1" applyAlignment="1">
      <alignment horizontal="left" vertical="center" wrapText="1"/>
    </xf>
    <xf numFmtId="0" fontId="5" fillId="0" borderId="4" xfId="2" applyFont="1" applyFill="1" applyBorder="1" applyAlignment="1">
      <alignment horizontal="left" vertical="center" wrapText="1"/>
    </xf>
    <xf numFmtId="0" fontId="10" fillId="0" borderId="2" xfId="2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0" fontId="4" fillId="0" borderId="4" xfId="2" applyFont="1" applyFill="1" applyBorder="1" applyAlignment="1">
      <alignment horizontal="center" vertical="center"/>
    </xf>
    <xf numFmtId="0" fontId="5" fillId="0" borderId="0" xfId="2" applyFont="1" applyAlignment="1">
      <alignment vertical="center"/>
    </xf>
    <xf numFmtId="0" fontId="7" fillId="0" borderId="0" xfId="2" applyFont="1" applyAlignment="1">
      <alignment vertical="center"/>
    </xf>
    <xf numFmtId="0" fontId="7" fillId="0" borderId="0" xfId="2" applyFont="1" applyAlignment="1">
      <alignment horizontal="right" vertical="center"/>
    </xf>
    <xf numFmtId="0" fontId="7" fillId="0" borderId="0" xfId="2" applyFont="1" applyAlignment="1">
      <alignment horizontal="left" vertical="center" shrinkToFit="1"/>
    </xf>
    <xf numFmtId="0" fontId="7" fillId="0" borderId="0" xfId="2" applyFont="1" applyAlignment="1">
      <alignment vertical="center" shrinkToFit="1"/>
    </xf>
    <xf numFmtId="0" fontId="9" fillId="0" borderId="2" xfId="2" applyFont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9" fillId="0" borderId="4" xfId="2" applyFont="1" applyBorder="1" applyAlignment="1">
      <alignment horizontal="center" vertical="center"/>
    </xf>
    <xf numFmtId="0" fontId="9" fillId="0" borderId="5" xfId="2" applyFont="1" applyBorder="1" applyAlignment="1">
      <alignment horizontal="center" vertical="center"/>
    </xf>
    <xf numFmtId="0" fontId="7" fillId="0" borderId="0" xfId="2" applyFont="1" applyAlignment="1">
      <alignment horizontal="left" vertical="center" shrinkToFit="1"/>
    </xf>
    <xf numFmtId="0" fontId="7" fillId="0" borderId="0" xfId="2" applyFont="1" applyAlignment="1">
      <alignment horizontal="left" vertical="center"/>
    </xf>
    <xf numFmtId="0" fontId="4" fillId="0" borderId="2" xfId="2" applyFont="1" applyBorder="1" applyAlignment="1">
      <alignment horizontal="left" vertical="center" wrapText="1"/>
    </xf>
    <xf numFmtId="0" fontId="4" fillId="0" borderId="3" xfId="2" applyFont="1" applyBorder="1" applyAlignment="1">
      <alignment horizontal="center" vertical="center"/>
    </xf>
    <xf numFmtId="0" fontId="4" fillId="0" borderId="5" xfId="2" applyFont="1" applyBorder="1" applyAlignment="1">
      <alignment horizontal="center" vertical="center"/>
    </xf>
    <xf numFmtId="0" fontId="4" fillId="0" borderId="12" xfId="2" applyFont="1" applyBorder="1" applyAlignment="1">
      <alignment horizontal="center" vertical="center"/>
    </xf>
    <xf numFmtId="0" fontId="4" fillId="0" borderId="14" xfId="2" applyFont="1" applyBorder="1" applyAlignment="1">
      <alignment horizontal="center" vertical="center"/>
    </xf>
    <xf numFmtId="0" fontId="4" fillId="0" borderId="13" xfId="2" applyFont="1" applyBorder="1" applyAlignment="1">
      <alignment horizontal="center" vertical="center"/>
    </xf>
    <xf numFmtId="0" fontId="4" fillId="0" borderId="11" xfId="2" applyFont="1" applyFill="1" applyBorder="1" applyAlignment="1">
      <alignment horizontal="center" vertical="center"/>
    </xf>
    <xf numFmtId="0" fontId="4" fillId="0" borderId="2" xfId="2" applyFont="1" applyBorder="1" applyAlignment="1">
      <alignment horizontal="left" vertical="center"/>
    </xf>
    <xf numFmtId="0" fontId="4" fillId="0" borderId="3" xfId="2" applyFont="1" applyFill="1" applyBorder="1" applyAlignment="1">
      <alignment horizontal="left" vertical="center"/>
    </xf>
    <xf numFmtId="0" fontId="4" fillId="0" borderId="4" xfId="2" applyFont="1" applyFill="1" applyBorder="1" applyAlignment="1">
      <alignment horizontal="left" vertical="center"/>
    </xf>
    <xf numFmtId="0" fontId="4" fillId="0" borderId="5" xfId="2" applyFont="1" applyFill="1" applyBorder="1" applyAlignment="1">
      <alignment horizontal="left" vertical="center"/>
    </xf>
    <xf numFmtId="0" fontId="4" fillId="0" borderId="12" xfId="2" applyFont="1" applyFill="1" applyBorder="1" applyAlignment="1">
      <alignment horizontal="center" vertical="center"/>
    </xf>
    <xf numFmtId="0" fontId="4" fillId="0" borderId="14" xfId="2" applyFont="1" applyFill="1" applyBorder="1" applyAlignment="1">
      <alignment horizontal="center" vertical="center"/>
    </xf>
    <xf numFmtId="0" fontId="4" fillId="0" borderId="13" xfId="2" applyFont="1" applyFill="1" applyBorder="1" applyAlignment="1">
      <alignment horizontal="center" vertical="center"/>
    </xf>
    <xf numFmtId="0" fontId="4" fillId="0" borderId="3" xfId="2" applyFont="1" applyBorder="1" applyAlignment="1">
      <alignment horizontal="center" vertical="center" wrapText="1"/>
    </xf>
    <xf numFmtId="0" fontId="4" fillId="0" borderId="5" xfId="2" applyFont="1" applyBorder="1" applyAlignment="1">
      <alignment horizontal="center" vertical="center" wrapText="1"/>
    </xf>
    <xf numFmtId="0" fontId="4" fillId="0" borderId="12" xfId="2" applyFont="1" applyBorder="1" applyAlignment="1">
      <alignment horizontal="center" vertical="center" wrapText="1"/>
    </xf>
    <xf numFmtId="0" fontId="4" fillId="0" borderId="13" xfId="2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 wrapText="1"/>
    </xf>
    <xf numFmtId="0" fontId="7" fillId="0" borderId="5" xfId="2" applyFont="1" applyBorder="1" applyAlignment="1">
      <alignment horizontal="center" vertical="center" wrapText="1"/>
    </xf>
    <xf numFmtId="0" fontId="5" fillId="0" borderId="3" xfId="2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0" fontId="10" fillId="0" borderId="2" xfId="2" applyFont="1" applyBorder="1" applyAlignment="1">
      <alignment horizontal="left" vertical="center"/>
    </xf>
    <xf numFmtId="0" fontId="4" fillId="0" borderId="3" xfId="2" applyFont="1" applyFill="1" applyBorder="1" applyAlignment="1">
      <alignment horizontal="center" vertical="center"/>
    </xf>
    <xf numFmtId="0" fontId="4" fillId="0" borderId="5" xfId="2" applyFont="1" applyFill="1" applyBorder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4" fillId="0" borderId="2" xfId="2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 wrapText="1"/>
    </xf>
    <xf numFmtId="0" fontId="4" fillId="0" borderId="4" xfId="2" applyFont="1" applyBorder="1" applyAlignment="1">
      <alignment horizontal="center" vertical="center" wrapText="1"/>
    </xf>
    <xf numFmtId="0" fontId="4" fillId="0" borderId="0" xfId="2" applyFont="1" applyBorder="1" applyAlignment="1">
      <alignment horizontal="right" vertical="center"/>
    </xf>
    <xf numFmtId="0" fontId="7" fillId="0" borderId="3" xfId="2" applyFont="1" applyBorder="1" applyAlignment="1">
      <alignment horizontal="center" vertical="center"/>
    </xf>
    <xf numFmtId="0" fontId="7" fillId="0" borderId="5" xfId="2" applyFont="1" applyBorder="1" applyAlignment="1">
      <alignment horizontal="center" vertical="center"/>
    </xf>
    <xf numFmtId="0" fontId="7" fillId="0" borderId="3" xfId="2" applyFont="1" applyFill="1" applyBorder="1" applyAlignment="1">
      <alignment horizontal="left" vertical="center"/>
    </xf>
    <xf numFmtId="0" fontId="7" fillId="0" borderId="4" xfId="2" applyFont="1" applyFill="1" applyBorder="1" applyAlignment="1">
      <alignment horizontal="left" vertical="center"/>
    </xf>
    <xf numFmtId="0" fontId="7" fillId="0" borderId="5" xfId="2" applyFont="1" applyFill="1" applyBorder="1" applyAlignment="1">
      <alignment horizontal="left" vertical="center"/>
    </xf>
    <xf numFmtId="0" fontId="7" fillId="0" borderId="1" xfId="2" applyFont="1" applyBorder="1" applyAlignment="1">
      <alignment horizontal="center" vertical="center"/>
    </xf>
    <xf numFmtId="0" fontId="7" fillId="0" borderId="6" xfId="2" applyFont="1" applyBorder="1" applyAlignment="1">
      <alignment horizontal="center" vertical="center"/>
    </xf>
    <xf numFmtId="0" fontId="7" fillId="0" borderId="7" xfId="2" applyFont="1" applyBorder="1" applyAlignment="1">
      <alignment horizontal="center" vertical="center"/>
    </xf>
    <xf numFmtId="0" fontId="7" fillId="0" borderId="8" xfId="2" applyFont="1" applyBorder="1" applyAlignment="1">
      <alignment horizontal="center" vertical="center"/>
    </xf>
    <xf numFmtId="0" fontId="7" fillId="0" borderId="9" xfId="2" applyFont="1" applyBorder="1" applyAlignment="1">
      <alignment horizontal="center" vertical="center"/>
    </xf>
    <xf numFmtId="0" fontId="7" fillId="0" borderId="10" xfId="2" applyFont="1" applyBorder="1" applyAlignment="1">
      <alignment horizontal="center" vertical="center"/>
    </xf>
    <xf numFmtId="0" fontId="7" fillId="0" borderId="3" xfId="2" applyFont="1" applyBorder="1" applyAlignment="1">
      <alignment horizontal="left" vertical="center"/>
    </xf>
    <xf numFmtId="0" fontId="7" fillId="0" borderId="4" xfId="2" applyFont="1" applyBorder="1" applyAlignment="1">
      <alignment horizontal="left" vertical="center"/>
    </xf>
    <xf numFmtId="0" fontId="7" fillId="0" borderId="5" xfId="2" applyFont="1" applyBorder="1" applyAlignment="1">
      <alignment horizontal="left" vertical="center"/>
    </xf>
  </cellXfs>
  <cellStyles count="4">
    <cellStyle name="桁区切り 2" xfId="3" xr:uid="{00000000-0005-0000-0000-000000000000}"/>
    <cellStyle name="標準" xfId="0" builtinId="0"/>
    <cellStyle name="標準 2" xfId="1" xr:uid="{00000000-0005-0000-0000-000002000000}"/>
    <cellStyle name="標準 2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30"/>
  <sheetViews>
    <sheetView tabSelected="1" topLeftCell="A4" zoomScale="85" zoomScaleNormal="85" zoomScaleSheetLayoutView="85" workbookViewId="0">
      <selection activeCell="AL10" sqref="AL10"/>
    </sheetView>
  </sheetViews>
  <sheetFormatPr defaultColWidth="3.125" defaultRowHeight="15.75" x14ac:dyDescent="0.4"/>
  <cols>
    <col min="1" max="1" width="3.625" style="6" customWidth="1"/>
    <col min="2" max="2" width="4.875" style="6" customWidth="1"/>
    <col min="3" max="3" width="7.125" style="6" customWidth="1"/>
    <col min="4" max="4" width="9.875" style="6" customWidth="1"/>
    <col min="5" max="5" width="4.625" style="6" customWidth="1"/>
    <col min="6" max="6" width="3.125" style="6" customWidth="1"/>
    <col min="7" max="7" width="16.625" style="6" customWidth="1"/>
    <col min="8" max="8" width="3.125" style="6" customWidth="1"/>
    <col min="9" max="10" width="8.625" style="6" customWidth="1"/>
    <col min="11" max="11" width="3" style="6" customWidth="1"/>
    <col min="12" max="12" width="8.625" style="9" customWidth="1"/>
    <col min="13" max="13" width="7.625" style="6" customWidth="1"/>
    <col min="14" max="14" width="3.125" style="6" customWidth="1"/>
    <col min="15" max="15" width="13.625" style="9" customWidth="1"/>
    <col min="16" max="16" width="6.875" style="6" customWidth="1"/>
    <col min="17" max="256" width="3.125" style="6"/>
    <col min="257" max="257" width="3.625" style="6" customWidth="1"/>
    <col min="258" max="258" width="4.875" style="6" customWidth="1"/>
    <col min="259" max="259" width="7.125" style="6" customWidth="1"/>
    <col min="260" max="260" width="9.875" style="6" customWidth="1"/>
    <col min="261" max="261" width="4.625" style="6" customWidth="1"/>
    <col min="262" max="262" width="3.125" style="6" customWidth="1"/>
    <col min="263" max="263" width="16.625" style="6" customWidth="1"/>
    <col min="264" max="264" width="3.125" style="6" customWidth="1"/>
    <col min="265" max="266" width="8.625" style="6" customWidth="1"/>
    <col min="267" max="267" width="3" style="6" customWidth="1"/>
    <col min="268" max="268" width="8.625" style="6" customWidth="1"/>
    <col min="269" max="269" width="7.625" style="6" customWidth="1"/>
    <col min="270" max="270" width="3.125" style="6" customWidth="1"/>
    <col min="271" max="271" width="13.625" style="6" customWidth="1"/>
    <col min="272" max="272" width="6.875" style="6" customWidth="1"/>
    <col min="273" max="512" width="3.125" style="6"/>
    <col min="513" max="513" width="3.625" style="6" customWidth="1"/>
    <col min="514" max="514" width="4.875" style="6" customWidth="1"/>
    <col min="515" max="515" width="7.125" style="6" customWidth="1"/>
    <col min="516" max="516" width="9.875" style="6" customWidth="1"/>
    <col min="517" max="517" width="4.625" style="6" customWidth="1"/>
    <col min="518" max="518" width="3.125" style="6" customWidth="1"/>
    <col min="519" max="519" width="16.625" style="6" customWidth="1"/>
    <col min="520" max="520" width="3.125" style="6" customWidth="1"/>
    <col min="521" max="522" width="8.625" style="6" customWidth="1"/>
    <col min="523" max="523" width="3" style="6" customWidth="1"/>
    <col min="524" max="524" width="8.625" style="6" customWidth="1"/>
    <col min="525" max="525" width="7.625" style="6" customWidth="1"/>
    <col min="526" max="526" width="3.125" style="6" customWidth="1"/>
    <col min="527" max="527" width="13.625" style="6" customWidth="1"/>
    <col min="528" max="528" width="6.875" style="6" customWidth="1"/>
    <col min="529" max="768" width="3.125" style="6"/>
    <col min="769" max="769" width="3.625" style="6" customWidth="1"/>
    <col min="770" max="770" width="4.875" style="6" customWidth="1"/>
    <col min="771" max="771" width="7.125" style="6" customWidth="1"/>
    <col min="772" max="772" width="9.875" style="6" customWidth="1"/>
    <col min="773" max="773" width="4.625" style="6" customWidth="1"/>
    <col min="774" max="774" width="3.125" style="6" customWidth="1"/>
    <col min="775" max="775" width="16.625" style="6" customWidth="1"/>
    <col min="776" max="776" width="3.125" style="6" customWidth="1"/>
    <col min="777" max="778" width="8.625" style="6" customWidth="1"/>
    <col min="779" max="779" width="3" style="6" customWidth="1"/>
    <col min="780" max="780" width="8.625" style="6" customWidth="1"/>
    <col min="781" max="781" width="7.625" style="6" customWidth="1"/>
    <col min="782" max="782" width="3.125" style="6" customWidth="1"/>
    <col min="783" max="783" width="13.625" style="6" customWidth="1"/>
    <col min="784" max="784" width="6.875" style="6" customWidth="1"/>
    <col min="785" max="1024" width="3.125" style="6"/>
    <col min="1025" max="1025" width="3.625" style="6" customWidth="1"/>
    <col min="1026" max="1026" width="4.875" style="6" customWidth="1"/>
    <col min="1027" max="1027" width="7.125" style="6" customWidth="1"/>
    <col min="1028" max="1028" width="9.875" style="6" customWidth="1"/>
    <col min="1029" max="1029" width="4.625" style="6" customWidth="1"/>
    <col min="1030" max="1030" width="3.125" style="6" customWidth="1"/>
    <col min="1031" max="1031" width="16.625" style="6" customWidth="1"/>
    <col min="1032" max="1032" width="3.125" style="6" customWidth="1"/>
    <col min="1033" max="1034" width="8.625" style="6" customWidth="1"/>
    <col min="1035" max="1035" width="3" style="6" customWidth="1"/>
    <col min="1036" max="1036" width="8.625" style="6" customWidth="1"/>
    <col min="1037" max="1037" width="7.625" style="6" customWidth="1"/>
    <col min="1038" max="1038" width="3.125" style="6" customWidth="1"/>
    <col min="1039" max="1039" width="13.625" style="6" customWidth="1"/>
    <col min="1040" max="1040" width="6.875" style="6" customWidth="1"/>
    <col min="1041" max="1280" width="3.125" style="6"/>
    <col min="1281" max="1281" width="3.625" style="6" customWidth="1"/>
    <col min="1282" max="1282" width="4.875" style="6" customWidth="1"/>
    <col min="1283" max="1283" width="7.125" style="6" customWidth="1"/>
    <col min="1284" max="1284" width="9.875" style="6" customWidth="1"/>
    <col min="1285" max="1285" width="4.625" style="6" customWidth="1"/>
    <col min="1286" max="1286" width="3.125" style="6" customWidth="1"/>
    <col min="1287" max="1287" width="16.625" style="6" customWidth="1"/>
    <col min="1288" max="1288" width="3.125" style="6" customWidth="1"/>
    <col min="1289" max="1290" width="8.625" style="6" customWidth="1"/>
    <col min="1291" max="1291" width="3" style="6" customWidth="1"/>
    <col min="1292" max="1292" width="8.625" style="6" customWidth="1"/>
    <col min="1293" max="1293" width="7.625" style="6" customWidth="1"/>
    <col min="1294" max="1294" width="3.125" style="6" customWidth="1"/>
    <col min="1295" max="1295" width="13.625" style="6" customWidth="1"/>
    <col min="1296" max="1296" width="6.875" style="6" customWidth="1"/>
    <col min="1297" max="1536" width="3.125" style="6"/>
    <col min="1537" max="1537" width="3.625" style="6" customWidth="1"/>
    <col min="1538" max="1538" width="4.875" style="6" customWidth="1"/>
    <col min="1539" max="1539" width="7.125" style="6" customWidth="1"/>
    <col min="1540" max="1540" width="9.875" style="6" customWidth="1"/>
    <col min="1541" max="1541" width="4.625" style="6" customWidth="1"/>
    <col min="1542" max="1542" width="3.125" style="6" customWidth="1"/>
    <col min="1543" max="1543" width="16.625" style="6" customWidth="1"/>
    <col min="1544" max="1544" width="3.125" style="6" customWidth="1"/>
    <col min="1545" max="1546" width="8.625" style="6" customWidth="1"/>
    <col min="1547" max="1547" width="3" style="6" customWidth="1"/>
    <col min="1548" max="1548" width="8.625" style="6" customWidth="1"/>
    <col min="1549" max="1549" width="7.625" style="6" customWidth="1"/>
    <col min="1550" max="1550" width="3.125" style="6" customWidth="1"/>
    <col min="1551" max="1551" width="13.625" style="6" customWidth="1"/>
    <col min="1552" max="1552" width="6.875" style="6" customWidth="1"/>
    <col min="1553" max="1792" width="3.125" style="6"/>
    <col min="1793" max="1793" width="3.625" style="6" customWidth="1"/>
    <col min="1794" max="1794" width="4.875" style="6" customWidth="1"/>
    <col min="1795" max="1795" width="7.125" style="6" customWidth="1"/>
    <col min="1796" max="1796" width="9.875" style="6" customWidth="1"/>
    <col min="1797" max="1797" width="4.625" style="6" customWidth="1"/>
    <col min="1798" max="1798" width="3.125" style="6" customWidth="1"/>
    <col min="1799" max="1799" width="16.625" style="6" customWidth="1"/>
    <col min="1800" max="1800" width="3.125" style="6" customWidth="1"/>
    <col min="1801" max="1802" width="8.625" style="6" customWidth="1"/>
    <col min="1803" max="1803" width="3" style="6" customWidth="1"/>
    <col min="1804" max="1804" width="8.625" style="6" customWidth="1"/>
    <col min="1805" max="1805" width="7.625" style="6" customWidth="1"/>
    <col min="1806" max="1806" width="3.125" style="6" customWidth="1"/>
    <col min="1807" max="1807" width="13.625" style="6" customWidth="1"/>
    <col min="1808" max="1808" width="6.875" style="6" customWidth="1"/>
    <col min="1809" max="2048" width="3.125" style="6"/>
    <col min="2049" max="2049" width="3.625" style="6" customWidth="1"/>
    <col min="2050" max="2050" width="4.875" style="6" customWidth="1"/>
    <col min="2051" max="2051" width="7.125" style="6" customWidth="1"/>
    <col min="2052" max="2052" width="9.875" style="6" customWidth="1"/>
    <col min="2053" max="2053" width="4.625" style="6" customWidth="1"/>
    <col min="2054" max="2054" width="3.125" style="6" customWidth="1"/>
    <col min="2055" max="2055" width="16.625" style="6" customWidth="1"/>
    <col min="2056" max="2056" width="3.125" style="6" customWidth="1"/>
    <col min="2057" max="2058" width="8.625" style="6" customWidth="1"/>
    <col min="2059" max="2059" width="3" style="6" customWidth="1"/>
    <col min="2060" max="2060" width="8.625" style="6" customWidth="1"/>
    <col min="2061" max="2061" width="7.625" style="6" customWidth="1"/>
    <col min="2062" max="2062" width="3.125" style="6" customWidth="1"/>
    <col min="2063" max="2063" width="13.625" style="6" customWidth="1"/>
    <col min="2064" max="2064" width="6.875" style="6" customWidth="1"/>
    <col min="2065" max="2304" width="3.125" style="6"/>
    <col min="2305" max="2305" width="3.625" style="6" customWidth="1"/>
    <col min="2306" max="2306" width="4.875" style="6" customWidth="1"/>
    <col min="2307" max="2307" width="7.125" style="6" customWidth="1"/>
    <col min="2308" max="2308" width="9.875" style="6" customWidth="1"/>
    <col min="2309" max="2309" width="4.625" style="6" customWidth="1"/>
    <col min="2310" max="2310" width="3.125" style="6" customWidth="1"/>
    <col min="2311" max="2311" width="16.625" style="6" customWidth="1"/>
    <col min="2312" max="2312" width="3.125" style="6" customWidth="1"/>
    <col min="2313" max="2314" width="8.625" style="6" customWidth="1"/>
    <col min="2315" max="2315" width="3" style="6" customWidth="1"/>
    <col min="2316" max="2316" width="8.625" style="6" customWidth="1"/>
    <col min="2317" max="2317" width="7.625" style="6" customWidth="1"/>
    <col min="2318" max="2318" width="3.125" style="6" customWidth="1"/>
    <col min="2319" max="2319" width="13.625" style="6" customWidth="1"/>
    <col min="2320" max="2320" width="6.875" style="6" customWidth="1"/>
    <col min="2321" max="2560" width="3.125" style="6"/>
    <col min="2561" max="2561" width="3.625" style="6" customWidth="1"/>
    <col min="2562" max="2562" width="4.875" style="6" customWidth="1"/>
    <col min="2563" max="2563" width="7.125" style="6" customWidth="1"/>
    <col min="2564" max="2564" width="9.875" style="6" customWidth="1"/>
    <col min="2565" max="2565" width="4.625" style="6" customWidth="1"/>
    <col min="2566" max="2566" width="3.125" style="6" customWidth="1"/>
    <col min="2567" max="2567" width="16.625" style="6" customWidth="1"/>
    <col min="2568" max="2568" width="3.125" style="6" customWidth="1"/>
    <col min="2569" max="2570" width="8.625" style="6" customWidth="1"/>
    <col min="2571" max="2571" width="3" style="6" customWidth="1"/>
    <col min="2572" max="2572" width="8.625" style="6" customWidth="1"/>
    <col min="2573" max="2573" width="7.625" style="6" customWidth="1"/>
    <col min="2574" max="2574" width="3.125" style="6" customWidth="1"/>
    <col min="2575" max="2575" width="13.625" style="6" customWidth="1"/>
    <col min="2576" max="2576" width="6.875" style="6" customWidth="1"/>
    <col min="2577" max="2816" width="3.125" style="6"/>
    <col min="2817" max="2817" width="3.625" style="6" customWidth="1"/>
    <col min="2818" max="2818" width="4.875" style="6" customWidth="1"/>
    <col min="2819" max="2819" width="7.125" style="6" customWidth="1"/>
    <col min="2820" max="2820" width="9.875" style="6" customWidth="1"/>
    <col min="2821" max="2821" width="4.625" style="6" customWidth="1"/>
    <col min="2822" max="2822" width="3.125" style="6" customWidth="1"/>
    <col min="2823" max="2823" width="16.625" style="6" customWidth="1"/>
    <col min="2824" max="2824" width="3.125" style="6" customWidth="1"/>
    <col min="2825" max="2826" width="8.625" style="6" customWidth="1"/>
    <col min="2827" max="2827" width="3" style="6" customWidth="1"/>
    <col min="2828" max="2828" width="8.625" style="6" customWidth="1"/>
    <col min="2829" max="2829" width="7.625" style="6" customWidth="1"/>
    <col min="2830" max="2830" width="3.125" style="6" customWidth="1"/>
    <col min="2831" max="2831" width="13.625" style="6" customWidth="1"/>
    <col min="2832" max="2832" width="6.875" style="6" customWidth="1"/>
    <col min="2833" max="3072" width="3.125" style="6"/>
    <col min="3073" max="3073" width="3.625" style="6" customWidth="1"/>
    <col min="3074" max="3074" width="4.875" style="6" customWidth="1"/>
    <col min="3075" max="3075" width="7.125" style="6" customWidth="1"/>
    <col min="3076" max="3076" width="9.875" style="6" customWidth="1"/>
    <col min="3077" max="3077" width="4.625" style="6" customWidth="1"/>
    <col min="3078" max="3078" width="3.125" style="6" customWidth="1"/>
    <col min="3079" max="3079" width="16.625" style="6" customWidth="1"/>
    <col min="3080" max="3080" width="3.125" style="6" customWidth="1"/>
    <col min="3081" max="3082" width="8.625" style="6" customWidth="1"/>
    <col min="3083" max="3083" width="3" style="6" customWidth="1"/>
    <col min="3084" max="3084" width="8.625" style="6" customWidth="1"/>
    <col min="3085" max="3085" width="7.625" style="6" customWidth="1"/>
    <col min="3086" max="3086" width="3.125" style="6" customWidth="1"/>
    <col min="3087" max="3087" width="13.625" style="6" customWidth="1"/>
    <col min="3088" max="3088" width="6.875" style="6" customWidth="1"/>
    <col min="3089" max="3328" width="3.125" style="6"/>
    <col min="3329" max="3329" width="3.625" style="6" customWidth="1"/>
    <col min="3330" max="3330" width="4.875" style="6" customWidth="1"/>
    <col min="3331" max="3331" width="7.125" style="6" customWidth="1"/>
    <col min="3332" max="3332" width="9.875" style="6" customWidth="1"/>
    <col min="3333" max="3333" width="4.625" style="6" customWidth="1"/>
    <col min="3334" max="3334" width="3.125" style="6" customWidth="1"/>
    <col min="3335" max="3335" width="16.625" style="6" customWidth="1"/>
    <col min="3336" max="3336" width="3.125" style="6" customWidth="1"/>
    <col min="3337" max="3338" width="8.625" style="6" customWidth="1"/>
    <col min="3339" max="3339" width="3" style="6" customWidth="1"/>
    <col min="3340" max="3340" width="8.625" style="6" customWidth="1"/>
    <col min="3341" max="3341" width="7.625" style="6" customWidth="1"/>
    <col min="3342" max="3342" width="3.125" style="6" customWidth="1"/>
    <col min="3343" max="3343" width="13.625" style="6" customWidth="1"/>
    <col min="3344" max="3344" width="6.875" style="6" customWidth="1"/>
    <col min="3345" max="3584" width="3.125" style="6"/>
    <col min="3585" max="3585" width="3.625" style="6" customWidth="1"/>
    <col min="3586" max="3586" width="4.875" style="6" customWidth="1"/>
    <col min="3587" max="3587" width="7.125" style="6" customWidth="1"/>
    <col min="3588" max="3588" width="9.875" style="6" customWidth="1"/>
    <col min="3589" max="3589" width="4.625" style="6" customWidth="1"/>
    <col min="3590" max="3590" width="3.125" style="6" customWidth="1"/>
    <col min="3591" max="3591" width="16.625" style="6" customWidth="1"/>
    <col min="3592" max="3592" width="3.125" style="6" customWidth="1"/>
    <col min="3593" max="3594" width="8.625" style="6" customWidth="1"/>
    <col min="3595" max="3595" width="3" style="6" customWidth="1"/>
    <col min="3596" max="3596" width="8.625" style="6" customWidth="1"/>
    <col min="3597" max="3597" width="7.625" style="6" customWidth="1"/>
    <col min="3598" max="3598" width="3.125" style="6" customWidth="1"/>
    <col min="3599" max="3599" width="13.625" style="6" customWidth="1"/>
    <col min="3600" max="3600" width="6.875" style="6" customWidth="1"/>
    <col min="3601" max="3840" width="3.125" style="6"/>
    <col min="3841" max="3841" width="3.625" style="6" customWidth="1"/>
    <col min="3842" max="3842" width="4.875" style="6" customWidth="1"/>
    <col min="3843" max="3843" width="7.125" style="6" customWidth="1"/>
    <col min="3844" max="3844" width="9.875" style="6" customWidth="1"/>
    <col min="3845" max="3845" width="4.625" style="6" customWidth="1"/>
    <col min="3846" max="3846" width="3.125" style="6" customWidth="1"/>
    <col min="3847" max="3847" width="16.625" style="6" customWidth="1"/>
    <col min="3848" max="3848" width="3.125" style="6" customWidth="1"/>
    <col min="3849" max="3850" width="8.625" style="6" customWidth="1"/>
    <col min="3851" max="3851" width="3" style="6" customWidth="1"/>
    <col min="3852" max="3852" width="8.625" style="6" customWidth="1"/>
    <col min="3853" max="3853" width="7.625" style="6" customWidth="1"/>
    <col min="3854" max="3854" width="3.125" style="6" customWidth="1"/>
    <col min="3855" max="3855" width="13.625" style="6" customWidth="1"/>
    <col min="3856" max="3856" width="6.875" style="6" customWidth="1"/>
    <col min="3857" max="4096" width="3.125" style="6"/>
    <col min="4097" max="4097" width="3.625" style="6" customWidth="1"/>
    <col min="4098" max="4098" width="4.875" style="6" customWidth="1"/>
    <col min="4099" max="4099" width="7.125" style="6" customWidth="1"/>
    <col min="4100" max="4100" width="9.875" style="6" customWidth="1"/>
    <col min="4101" max="4101" width="4.625" style="6" customWidth="1"/>
    <col min="4102" max="4102" width="3.125" style="6" customWidth="1"/>
    <col min="4103" max="4103" width="16.625" style="6" customWidth="1"/>
    <col min="4104" max="4104" width="3.125" style="6" customWidth="1"/>
    <col min="4105" max="4106" width="8.625" style="6" customWidth="1"/>
    <col min="4107" max="4107" width="3" style="6" customWidth="1"/>
    <col min="4108" max="4108" width="8.625" style="6" customWidth="1"/>
    <col min="4109" max="4109" width="7.625" style="6" customWidth="1"/>
    <col min="4110" max="4110" width="3.125" style="6" customWidth="1"/>
    <col min="4111" max="4111" width="13.625" style="6" customWidth="1"/>
    <col min="4112" max="4112" width="6.875" style="6" customWidth="1"/>
    <col min="4113" max="4352" width="3.125" style="6"/>
    <col min="4353" max="4353" width="3.625" style="6" customWidth="1"/>
    <col min="4354" max="4354" width="4.875" style="6" customWidth="1"/>
    <col min="4355" max="4355" width="7.125" style="6" customWidth="1"/>
    <col min="4356" max="4356" width="9.875" style="6" customWidth="1"/>
    <col min="4357" max="4357" width="4.625" style="6" customWidth="1"/>
    <col min="4358" max="4358" width="3.125" style="6" customWidth="1"/>
    <col min="4359" max="4359" width="16.625" style="6" customWidth="1"/>
    <col min="4360" max="4360" width="3.125" style="6" customWidth="1"/>
    <col min="4361" max="4362" width="8.625" style="6" customWidth="1"/>
    <col min="4363" max="4363" width="3" style="6" customWidth="1"/>
    <col min="4364" max="4364" width="8.625" style="6" customWidth="1"/>
    <col min="4365" max="4365" width="7.625" style="6" customWidth="1"/>
    <col min="4366" max="4366" width="3.125" style="6" customWidth="1"/>
    <col min="4367" max="4367" width="13.625" style="6" customWidth="1"/>
    <col min="4368" max="4368" width="6.875" style="6" customWidth="1"/>
    <col min="4369" max="4608" width="3.125" style="6"/>
    <col min="4609" max="4609" width="3.625" style="6" customWidth="1"/>
    <col min="4610" max="4610" width="4.875" style="6" customWidth="1"/>
    <col min="4611" max="4611" width="7.125" style="6" customWidth="1"/>
    <col min="4612" max="4612" width="9.875" style="6" customWidth="1"/>
    <col min="4613" max="4613" width="4.625" style="6" customWidth="1"/>
    <col min="4614" max="4614" width="3.125" style="6" customWidth="1"/>
    <col min="4615" max="4615" width="16.625" style="6" customWidth="1"/>
    <col min="4616" max="4616" width="3.125" style="6" customWidth="1"/>
    <col min="4617" max="4618" width="8.625" style="6" customWidth="1"/>
    <col min="4619" max="4619" width="3" style="6" customWidth="1"/>
    <col min="4620" max="4620" width="8.625" style="6" customWidth="1"/>
    <col min="4621" max="4621" width="7.625" style="6" customWidth="1"/>
    <col min="4622" max="4622" width="3.125" style="6" customWidth="1"/>
    <col min="4623" max="4623" width="13.625" style="6" customWidth="1"/>
    <col min="4624" max="4624" width="6.875" style="6" customWidth="1"/>
    <col min="4625" max="4864" width="3.125" style="6"/>
    <col min="4865" max="4865" width="3.625" style="6" customWidth="1"/>
    <col min="4866" max="4866" width="4.875" style="6" customWidth="1"/>
    <col min="4867" max="4867" width="7.125" style="6" customWidth="1"/>
    <col min="4868" max="4868" width="9.875" style="6" customWidth="1"/>
    <col min="4869" max="4869" width="4.625" style="6" customWidth="1"/>
    <col min="4870" max="4870" width="3.125" style="6" customWidth="1"/>
    <col min="4871" max="4871" width="16.625" style="6" customWidth="1"/>
    <col min="4872" max="4872" width="3.125" style="6" customWidth="1"/>
    <col min="4873" max="4874" width="8.625" style="6" customWidth="1"/>
    <col min="4875" max="4875" width="3" style="6" customWidth="1"/>
    <col min="4876" max="4876" width="8.625" style="6" customWidth="1"/>
    <col min="4877" max="4877" width="7.625" style="6" customWidth="1"/>
    <col min="4878" max="4878" width="3.125" style="6" customWidth="1"/>
    <col min="4879" max="4879" width="13.625" style="6" customWidth="1"/>
    <col min="4880" max="4880" width="6.875" style="6" customWidth="1"/>
    <col min="4881" max="5120" width="3.125" style="6"/>
    <col min="5121" max="5121" width="3.625" style="6" customWidth="1"/>
    <col min="5122" max="5122" width="4.875" style="6" customWidth="1"/>
    <col min="5123" max="5123" width="7.125" style="6" customWidth="1"/>
    <col min="5124" max="5124" width="9.875" style="6" customWidth="1"/>
    <col min="5125" max="5125" width="4.625" style="6" customWidth="1"/>
    <col min="5126" max="5126" width="3.125" style="6" customWidth="1"/>
    <col min="5127" max="5127" width="16.625" style="6" customWidth="1"/>
    <col min="5128" max="5128" width="3.125" style="6" customWidth="1"/>
    <col min="5129" max="5130" width="8.625" style="6" customWidth="1"/>
    <col min="5131" max="5131" width="3" style="6" customWidth="1"/>
    <col min="5132" max="5132" width="8.625" style="6" customWidth="1"/>
    <col min="5133" max="5133" width="7.625" style="6" customWidth="1"/>
    <col min="5134" max="5134" width="3.125" style="6" customWidth="1"/>
    <col min="5135" max="5135" width="13.625" style="6" customWidth="1"/>
    <col min="5136" max="5136" width="6.875" style="6" customWidth="1"/>
    <col min="5137" max="5376" width="3.125" style="6"/>
    <col min="5377" max="5377" width="3.625" style="6" customWidth="1"/>
    <col min="5378" max="5378" width="4.875" style="6" customWidth="1"/>
    <col min="5379" max="5379" width="7.125" style="6" customWidth="1"/>
    <col min="5380" max="5380" width="9.875" style="6" customWidth="1"/>
    <col min="5381" max="5381" width="4.625" style="6" customWidth="1"/>
    <col min="5382" max="5382" width="3.125" style="6" customWidth="1"/>
    <col min="5383" max="5383" width="16.625" style="6" customWidth="1"/>
    <col min="5384" max="5384" width="3.125" style="6" customWidth="1"/>
    <col min="5385" max="5386" width="8.625" style="6" customWidth="1"/>
    <col min="5387" max="5387" width="3" style="6" customWidth="1"/>
    <col min="5388" max="5388" width="8.625" style="6" customWidth="1"/>
    <col min="5389" max="5389" width="7.625" style="6" customWidth="1"/>
    <col min="5390" max="5390" width="3.125" style="6" customWidth="1"/>
    <col min="5391" max="5391" width="13.625" style="6" customWidth="1"/>
    <col min="5392" max="5392" width="6.875" style="6" customWidth="1"/>
    <col min="5393" max="5632" width="3.125" style="6"/>
    <col min="5633" max="5633" width="3.625" style="6" customWidth="1"/>
    <col min="5634" max="5634" width="4.875" style="6" customWidth="1"/>
    <col min="5635" max="5635" width="7.125" style="6" customWidth="1"/>
    <col min="5636" max="5636" width="9.875" style="6" customWidth="1"/>
    <col min="5637" max="5637" width="4.625" style="6" customWidth="1"/>
    <col min="5638" max="5638" width="3.125" style="6" customWidth="1"/>
    <col min="5639" max="5639" width="16.625" style="6" customWidth="1"/>
    <col min="5640" max="5640" width="3.125" style="6" customWidth="1"/>
    <col min="5641" max="5642" width="8.625" style="6" customWidth="1"/>
    <col min="5643" max="5643" width="3" style="6" customWidth="1"/>
    <col min="5644" max="5644" width="8.625" style="6" customWidth="1"/>
    <col min="5645" max="5645" width="7.625" style="6" customWidth="1"/>
    <col min="5646" max="5646" width="3.125" style="6" customWidth="1"/>
    <col min="5647" max="5647" width="13.625" style="6" customWidth="1"/>
    <col min="5648" max="5648" width="6.875" style="6" customWidth="1"/>
    <col min="5649" max="5888" width="3.125" style="6"/>
    <col min="5889" max="5889" width="3.625" style="6" customWidth="1"/>
    <col min="5890" max="5890" width="4.875" style="6" customWidth="1"/>
    <col min="5891" max="5891" width="7.125" style="6" customWidth="1"/>
    <col min="5892" max="5892" width="9.875" style="6" customWidth="1"/>
    <col min="5893" max="5893" width="4.625" style="6" customWidth="1"/>
    <col min="5894" max="5894" width="3.125" style="6" customWidth="1"/>
    <col min="5895" max="5895" width="16.625" style="6" customWidth="1"/>
    <col min="5896" max="5896" width="3.125" style="6" customWidth="1"/>
    <col min="5897" max="5898" width="8.625" style="6" customWidth="1"/>
    <col min="5899" max="5899" width="3" style="6" customWidth="1"/>
    <col min="5900" max="5900" width="8.625" style="6" customWidth="1"/>
    <col min="5901" max="5901" width="7.625" style="6" customWidth="1"/>
    <col min="5902" max="5902" width="3.125" style="6" customWidth="1"/>
    <col min="5903" max="5903" width="13.625" style="6" customWidth="1"/>
    <col min="5904" max="5904" width="6.875" style="6" customWidth="1"/>
    <col min="5905" max="6144" width="3.125" style="6"/>
    <col min="6145" max="6145" width="3.625" style="6" customWidth="1"/>
    <col min="6146" max="6146" width="4.875" style="6" customWidth="1"/>
    <col min="6147" max="6147" width="7.125" style="6" customWidth="1"/>
    <col min="6148" max="6148" width="9.875" style="6" customWidth="1"/>
    <col min="6149" max="6149" width="4.625" style="6" customWidth="1"/>
    <col min="6150" max="6150" width="3.125" style="6" customWidth="1"/>
    <col min="6151" max="6151" width="16.625" style="6" customWidth="1"/>
    <col min="6152" max="6152" width="3.125" style="6" customWidth="1"/>
    <col min="6153" max="6154" width="8.625" style="6" customWidth="1"/>
    <col min="6155" max="6155" width="3" style="6" customWidth="1"/>
    <col min="6156" max="6156" width="8.625" style="6" customWidth="1"/>
    <col min="6157" max="6157" width="7.625" style="6" customWidth="1"/>
    <col min="6158" max="6158" width="3.125" style="6" customWidth="1"/>
    <col min="6159" max="6159" width="13.625" style="6" customWidth="1"/>
    <col min="6160" max="6160" width="6.875" style="6" customWidth="1"/>
    <col min="6161" max="6400" width="3.125" style="6"/>
    <col min="6401" max="6401" width="3.625" style="6" customWidth="1"/>
    <col min="6402" max="6402" width="4.875" style="6" customWidth="1"/>
    <col min="6403" max="6403" width="7.125" style="6" customWidth="1"/>
    <col min="6404" max="6404" width="9.875" style="6" customWidth="1"/>
    <col min="6405" max="6405" width="4.625" style="6" customWidth="1"/>
    <col min="6406" max="6406" width="3.125" style="6" customWidth="1"/>
    <col min="6407" max="6407" width="16.625" style="6" customWidth="1"/>
    <col min="6408" max="6408" width="3.125" style="6" customWidth="1"/>
    <col min="6409" max="6410" width="8.625" style="6" customWidth="1"/>
    <col min="6411" max="6411" width="3" style="6" customWidth="1"/>
    <col min="6412" max="6412" width="8.625" style="6" customWidth="1"/>
    <col min="6413" max="6413" width="7.625" style="6" customWidth="1"/>
    <col min="6414" max="6414" width="3.125" style="6" customWidth="1"/>
    <col min="6415" max="6415" width="13.625" style="6" customWidth="1"/>
    <col min="6416" max="6416" width="6.875" style="6" customWidth="1"/>
    <col min="6417" max="6656" width="3.125" style="6"/>
    <col min="6657" max="6657" width="3.625" style="6" customWidth="1"/>
    <col min="6658" max="6658" width="4.875" style="6" customWidth="1"/>
    <col min="6659" max="6659" width="7.125" style="6" customWidth="1"/>
    <col min="6660" max="6660" width="9.875" style="6" customWidth="1"/>
    <col min="6661" max="6661" width="4.625" style="6" customWidth="1"/>
    <col min="6662" max="6662" width="3.125" style="6" customWidth="1"/>
    <col min="6663" max="6663" width="16.625" style="6" customWidth="1"/>
    <col min="6664" max="6664" width="3.125" style="6" customWidth="1"/>
    <col min="6665" max="6666" width="8.625" style="6" customWidth="1"/>
    <col min="6667" max="6667" width="3" style="6" customWidth="1"/>
    <col min="6668" max="6668" width="8.625" style="6" customWidth="1"/>
    <col min="6669" max="6669" width="7.625" style="6" customWidth="1"/>
    <col min="6670" max="6670" width="3.125" style="6" customWidth="1"/>
    <col min="6671" max="6671" width="13.625" style="6" customWidth="1"/>
    <col min="6672" max="6672" width="6.875" style="6" customWidth="1"/>
    <col min="6673" max="6912" width="3.125" style="6"/>
    <col min="6913" max="6913" width="3.625" style="6" customWidth="1"/>
    <col min="6914" max="6914" width="4.875" style="6" customWidth="1"/>
    <col min="6915" max="6915" width="7.125" style="6" customWidth="1"/>
    <col min="6916" max="6916" width="9.875" style="6" customWidth="1"/>
    <col min="6917" max="6917" width="4.625" style="6" customWidth="1"/>
    <col min="6918" max="6918" width="3.125" style="6" customWidth="1"/>
    <col min="6919" max="6919" width="16.625" style="6" customWidth="1"/>
    <col min="6920" max="6920" width="3.125" style="6" customWidth="1"/>
    <col min="6921" max="6922" width="8.625" style="6" customWidth="1"/>
    <col min="6923" max="6923" width="3" style="6" customWidth="1"/>
    <col min="6924" max="6924" width="8.625" style="6" customWidth="1"/>
    <col min="6925" max="6925" width="7.625" style="6" customWidth="1"/>
    <col min="6926" max="6926" width="3.125" style="6" customWidth="1"/>
    <col min="6927" max="6927" width="13.625" style="6" customWidth="1"/>
    <col min="6928" max="6928" width="6.875" style="6" customWidth="1"/>
    <col min="6929" max="7168" width="3.125" style="6"/>
    <col min="7169" max="7169" width="3.625" style="6" customWidth="1"/>
    <col min="7170" max="7170" width="4.875" style="6" customWidth="1"/>
    <col min="7171" max="7171" width="7.125" style="6" customWidth="1"/>
    <col min="7172" max="7172" width="9.875" style="6" customWidth="1"/>
    <col min="7173" max="7173" width="4.625" style="6" customWidth="1"/>
    <col min="7174" max="7174" width="3.125" style="6" customWidth="1"/>
    <col min="7175" max="7175" width="16.625" style="6" customWidth="1"/>
    <col min="7176" max="7176" width="3.125" style="6" customWidth="1"/>
    <col min="7177" max="7178" width="8.625" style="6" customWidth="1"/>
    <col min="7179" max="7179" width="3" style="6" customWidth="1"/>
    <col min="7180" max="7180" width="8.625" style="6" customWidth="1"/>
    <col min="7181" max="7181" width="7.625" style="6" customWidth="1"/>
    <col min="7182" max="7182" width="3.125" style="6" customWidth="1"/>
    <col min="7183" max="7183" width="13.625" style="6" customWidth="1"/>
    <col min="7184" max="7184" width="6.875" style="6" customWidth="1"/>
    <col min="7185" max="7424" width="3.125" style="6"/>
    <col min="7425" max="7425" width="3.625" style="6" customWidth="1"/>
    <col min="7426" max="7426" width="4.875" style="6" customWidth="1"/>
    <col min="7427" max="7427" width="7.125" style="6" customWidth="1"/>
    <col min="7428" max="7428" width="9.875" style="6" customWidth="1"/>
    <col min="7429" max="7429" width="4.625" style="6" customWidth="1"/>
    <col min="7430" max="7430" width="3.125" style="6" customWidth="1"/>
    <col min="7431" max="7431" width="16.625" style="6" customWidth="1"/>
    <col min="7432" max="7432" width="3.125" style="6" customWidth="1"/>
    <col min="7433" max="7434" width="8.625" style="6" customWidth="1"/>
    <col min="7435" max="7435" width="3" style="6" customWidth="1"/>
    <col min="7436" max="7436" width="8.625" style="6" customWidth="1"/>
    <col min="7437" max="7437" width="7.625" style="6" customWidth="1"/>
    <col min="7438" max="7438" width="3.125" style="6" customWidth="1"/>
    <col min="7439" max="7439" width="13.625" style="6" customWidth="1"/>
    <col min="7440" max="7440" width="6.875" style="6" customWidth="1"/>
    <col min="7441" max="7680" width="3.125" style="6"/>
    <col min="7681" max="7681" width="3.625" style="6" customWidth="1"/>
    <col min="7682" max="7682" width="4.875" style="6" customWidth="1"/>
    <col min="7683" max="7683" width="7.125" style="6" customWidth="1"/>
    <col min="7684" max="7684" width="9.875" style="6" customWidth="1"/>
    <col min="7685" max="7685" width="4.625" style="6" customWidth="1"/>
    <col min="7686" max="7686" width="3.125" style="6" customWidth="1"/>
    <col min="7687" max="7687" width="16.625" style="6" customWidth="1"/>
    <col min="7688" max="7688" width="3.125" style="6" customWidth="1"/>
    <col min="7689" max="7690" width="8.625" style="6" customWidth="1"/>
    <col min="7691" max="7691" width="3" style="6" customWidth="1"/>
    <col min="7692" max="7692" width="8.625" style="6" customWidth="1"/>
    <col min="7693" max="7693" width="7.625" style="6" customWidth="1"/>
    <col min="7694" max="7694" width="3.125" style="6" customWidth="1"/>
    <col min="7695" max="7695" width="13.625" style="6" customWidth="1"/>
    <col min="7696" max="7696" width="6.875" style="6" customWidth="1"/>
    <col min="7697" max="7936" width="3.125" style="6"/>
    <col min="7937" max="7937" width="3.625" style="6" customWidth="1"/>
    <col min="7938" max="7938" width="4.875" style="6" customWidth="1"/>
    <col min="7939" max="7939" width="7.125" style="6" customWidth="1"/>
    <col min="7940" max="7940" width="9.875" style="6" customWidth="1"/>
    <col min="7941" max="7941" width="4.625" style="6" customWidth="1"/>
    <col min="7942" max="7942" width="3.125" style="6" customWidth="1"/>
    <col min="7943" max="7943" width="16.625" style="6" customWidth="1"/>
    <col min="7944" max="7944" width="3.125" style="6" customWidth="1"/>
    <col min="7945" max="7946" width="8.625" style="6" customWidth="1"/>
    <col min="7947" max="7947" width="3" style="6" customWidth="1"/>
    <col min="7948" max="7948" width="8.625" style="6" customWidth="1"/>
    <col min="7949" max="7949" width="7.625" style="6" customWidth="1"/>
    <col min="7950" max="7950" width="3.125" style="6" customWidth="1"/>
    <col min="7951" max="7951" width="13.625" style="6" customWidth="1"/>
    <col min="7952" max="7952" width="6.875" style="6" customWidth="1"/>
    <col min="7953" max="8192" width="3.125" style="6"/>
    <col min="8193" max="8193" width="3.625" style="6" customWidth="1"/>
    <col min="8194" max="8194" width="4.875" style="6" customWidth="1"/>
    <col min="8195" max="8195" width="7.125" style="6" customWidth="1"/>
    <col min="8196" max="8196" width="9.875" style="6" customWidth="1"/>
    <col min="8197" max="8197" width="4.625" style="6" customWidth="1"/>
    <col min="8198" max="8198" width="3.125" style="6" customWidth="1"/>
    <col min="8199" max="8199" width="16.625" style="6" customWidth="1"/>
    <col min="8200" max="8200" width="3.125" style="6" customWidth="1"/>
    <col min="8201" max="8202" width="8.625" style="6" customWidth="1"/>
    <col min="8203" max="8203" width="3" style="6" customWidth="1"/>
    <col min="8204" max="8204" width="8.625" style="6" customWidth="1"/>
    <col min="8205" max="8205" width="7.625" style="6" customWidth="1"/>
    <col min="8206" max="8206" width="3.125" style="6" customWidth="1"/>
    <col min="8207" max="8207" width="13.625" style="6" customWidth="1"/>
    <col min="8208" max="8208" width="6.875" style="6" customWidth="1"/>
    <col min="8209" max="8448" width="3.125" style="6"/>
    <col min="8449" max="8449" width="3.625" style="6" customWidth="1"/>
    <col min="8450" max="8450" width="4.875" style="6" customWidth="1"/>
    <col min="8451" max="8451" width="7.125" style="6" customWidth="1"/>
    <col min="8452" max="8452" width="9.875" style="6" customWidth="1"/>
    <col min="8453" max="8453" width="4.625" style="6" customWidth="1"/>
    <col min="8454" max="8454" width="3.125" style="6" customWidth="1"/>
    <col min="8455" max="8455" width="16.625" style="6" customWidth="1"/>
    <col min="8456" max="8456" width="3.125" style="6" customWidth="1"/>
    <col min="8457" max="8458" width="8.625" style="6" customWidth="1"/>
    <col min="8459" max="8459" width="3" style="6" customWidth="1"/>
    <col min="8460" max="8460" width="8.625" style="6" customWidth="1"/>
    <col min="8461" max="8461" width="7.625" style="6" customWidth="1"/>
    <col min="8462" max="8462" width="3.125" style="6" customWidth="1"/>
    <col min="8463" max="8463" width="13.625" style="6" customWidth="1"/>
    <col min="8464" max="8464" width="6.875" style="6" customWidth="1"/>
    <col min="8465" max="8704" width="3.125" style="6"/>
    <col min="8705" max="8705" width="3.625" style="6" customWidth="1"/>
    <col min="8706" max="8706" width="4.875" style="6" customWidth="1"/>
    <col min="8707" max="8707" width="7.125" style="6" customWidth="1"/>
    <col min="8708" max="8708" width="9.875" style="6" customWidth="1"/>
    <col min="8709" max="8709" width="4.625" style="6" customWidth="1"/>
    <col min="8710" max="8710" width="3.125" style="6" customWidth="1"/>
    <col min="8711" max="8711" width="16.625" style="6" customWidth="1"/>
    <col min="8712" max="8712" width="3.125" style="6" customWidth="1"/>
    <col min="8713" max="8714" width="8.625" style="6" customWidth="1"/>
    <col min="8715" max="8715" width="3" style="6" customWidth="1"/>
    <col min="8716" max="8716" width="8.625" style="6" customWidth="1"/>
    <col min="8717" max="8717" width="7.625" style="6" customWidth="1"/>
    <col min="8718" max="8718" width="3.125" style="6" customWidth="1"/>
    <col min="8719" max="8719" width="13.625" style="6" customWidth="1"/>
    <col min="8720" max="8720" width="6.875" style="6" customWidth="1"/>
    <col min="8721" max="8960" width="3.125" style="6"/>
    <col min="8961" max="8961" width="3.625" style="6" customWidth="1"/>
    <col min="8962" max="8962" width="4.875" style="6" customWidth="1"/>
    <col min="8963" max="8963" width="7.125" style="6" customWidth="1"/>
    <col min="8964" max="8964" width="9.875" style="6" customWidth="1"/>
    <col min="8965" max="8965" width="4.625" style="6" customWidth="1"/>
    <col min="8966" max="8966" width="3.125" style="6" customWidth="1"/>
    <col min="8967" max="8967" width="16.625" style="6" customWidth="1"/>
    <col min="8968" max="8968" width="3.125" style="6" customWidth="1"/>
    <col min="8969" max="8970" width="8.625" style="6" customWidth="1"/>
    <col min="8971" max="8971" width="3" style="6" customWidth="1"/>
    <col min="8972" max="8972" width="8.625" style="6" customWidth="1"/>
    <col min="8973" max="8973" width="7.625" style="6" customWidth="1"/>
    <col min="8974" max="8974" width="3.125" style="6" customWidth="1"/>
    <col min="8975" max="8975" width="13.625" style="6" customWidth="1"/>
    <col min="8976" max="8976" width="6.875" style="6" customWidth="1"/>
    <col min="8977" max="9216" width="3.125" style="6"/>
    <col min="9217" max="9217" width="3.625" style="6" customWidth="1"/>
    <col min="9218" max="9218" width="4.875" style="6" customWidth="1"/>
    <col min="9219" max="9219" width="7.125" style="6" customWidth="1"/>
    <col min="9220" max="9220" width="9.875" style="6" customWidth="1"/>
    <col min="9221" max="9221" width="4.625" style="6" customWidth="1"/>
    <col min="9222" max="9222" width="3.125" style="6" customWidth="1"/>
    <col min="9223" max="9223" width="16.625" style="6" customWidth="1"/>
    <col min="9224" max="9224" width="3.125" style="6" customWidth="1"/>
    <col min="9225" max="9226" width="8.625" style="6" customWidth="1"/>
    <col min="9227" max="9227" width="3" style="6" customWidth="1"/>
    <col min="9228" max="9228" width="8.625" style="6" customWidth="1"/>
    <col min="9229" max="9229" width="7.625" style="6" customWidth="1"/>
    <col min="9230" max="9230" width="3.125" style="6" customWidth="1"/>
    <col min="9231" max="9231" width="13.625" style="6" customWidth="1"/>
    <col min="9232" max="9232" width="6.875" style="6" customWidth="1"/>
    <col min="9233" max="9472" width="3.125" style="6"/>
    <col min="9473" max="9473" width="3.625" style="6" customWidth="1"/>
    <col min="9474" max="9474" width="4.875" style="6" customWidth="1"/>
    <col min="9475" max="9475" width="7.125" style="6" customWidth="1"/>
    <col min="9476" max="9476" width="9.875" style="6" customWidth="1"/>
    <col min="9477" max="9477" width="4.625" style="6" customWidth="1"/>
    <col min="9478" max="9478" width="3.125" style="6" customWidth="1"/>
    <col min="9479" max="9479" width="16.625" style="6" customWidth="1"/>
    <col min="9480" max="9480" width="3.125" style="6" customWidth="1"/>
    <col min="9481" max="9482" width="8.625" style="6" customWidth="1"/>
    <col min="9483" max="9483" width="3" style="6" customWidth="1"/>
    <col min="9484" max="9484" width="8.625" style="6" customWidth="1"/>
    <col min="9485" max="9485" width="7.625" style="6" customWidth="1"/>
    <col min="9486" max="9486" width="3.125" style="6" customWidth="1"/>
    <col min="9487" max="9487" width="13.625" style="6" customWidth="1"/>
    <col min="9488" max="9488" width="6.875" style="6" customWidth="1"/>
    <col min="9489" max="9728" width="3.125" style="6"/>
    <col min="9729" max="9729" width="3.625" style="6" customWidth="1"/>
    <col min="9730" max="9730" width="4.875" style="6" customWidth="1"/>
    <col min="9731" max="9731" width="7.125" style="6" customWidth="1"/>
    <col min="9732" max="9732" width="9.875" style="6" customWidth="1"/>
    <col min="9733" max="9733" width="4.625" style="6" customWidth="1"/>
    <col min="9734" max="9734" width="3.125" style="6" customWidth="1"/>
    <col min="9735" max="9735" width="16.625" style="6" customWidth="1"/>
    <col min="9736" max="9736" width="3.125" style="6" customWidth="1"/>
    <col min="9737" max="9738" width="8.625" style="6" customWidth="1"/>
    <col min="9739" max="9739" width="3" style="6" customWidth="1"/>
    <col min="9740" max="9740" width="8.625" style="6" customWidth="1"/>
    <col min="9741" max="9741" width="7.625" style="6" customWidth="1"/>
    <col min="9742" max="9742" width="3.125" style="6" customWidth="1"/>
    <col min="9743" max="9743" width="13.625" style="6" customWidth="1"/>
    <col min="9744" max="9744" width="6.875" style="6" customWidth="1"/>
    <col min="9745" max="9984" width="3.125" style="6"/>
    <col min="9985" max="9985" width="3.625" style="6" customWidth="1"/>
    <col min="9986" max="9986" width="4.875" style="6" customWidth="1"/>
    <col min="9987" max="9987" width="7.125" style="6" customWidth="1"/>
    <col min="9988" max="9988" width="9.875" style="6" customWidth="1"/>
    <col min="9989" max="9989" width="4.625" style="6" customWidth="1"/>
    <col min="9990" max="9990" width="3.125" style="6" customWidth="1"/>
    <col min="9991" max="9991" width="16.625" style="6" customWidth="1"/>
    <col min="9992" max="9992" width="3.125" style="6" customWidth="1"/>
    <col min="9993" max="9994" width="8.625" style="6" customWidth="1"/>
    <col min="9995" max="9995" width="3" style="6" customWidth="1"/>
    <col min="9996" max="9996" width="8.625" style="6" customWidth="1"/>
    <col min="9997" max="9997" width="7.625" style="6" customWidth="1"/>
    <col min="9998" max="9998" width="3.125" style="6" customWidth="1"/>
    <col min="9999" max="9999" width="13.625" style="6" customWidth="1"/>
    <col min="10000" max="10000" width="6.875" style="6" customWidth="1"/>
    <col min="10001" max="10240" width="3.125" style="6"/>
    <col min="10241" max="10241" width="3.625" style="6" customWidth="1"/>
    <col min="10242" max="10242" width="4.875" style="6" customWidth="1"/>
    <col min="10243" max="10243" width="7.125" style="6" customWidth="1"/>
    <col min="10244" max="10244" width="9.875" style="6" customWidth="1"/>
    <col min="10245" max="10245" width="4.625" style="6" customWidth="1"/>
    <col min="10246" max="10246" width="3.125" style="6" customWidth="1"/>
    <col min="10247" max="10247" width="16.625" style="6" customWidth="1"/>
    <col min="10248" max="10248" width="3.125" style="6" customWidth="1"/>
    <col min="10249" max="10250" width="8.625" style="6" customWidth="1"/>
    <col min="10251" max="10251" width="3" style="6" customWidth="1"/>
    <col min="10252" max="10252" width="8.625" style="6" customWidth="1"/>
    <col min="10253" max="10253" width="7.625" style="6" customWidth="1"/>
    <col min="10254" max="10254" width="3.125" style="6" customWidth="1"/>
    <col min="10255" max="10255" width="13.625" style="6" customWidth="1"/>
    <col min="10256" max="10256" width="6.875" style="6" customWidth="1"/>
    <col min="10257" max="10496" width="3.125" style="6"/>
    <col min="10497" max="10497" width="3.625" style="6" customWidth="1"/>
    <col min="10498" max="10498" width="4.875" style="6" customWidth="1"/>
    <col min="10499" max="10499" width="7.125" style="6" customWidth="1"/>
    <col min="10500" max="10500" width="9.875" style="6" customWidth="1"/>
    <col min="10501" max="10501" width="4.625" style="6" customWidth="1"/>
    <col min="10502" max="10502" width="3.125" style="6" customWidth="1"/>
    <col min="10503" max="10503" width="16.625" style="6" customWidth="1"/>
    <col min="10504" max="10504" width="3.125" style="6" customWidth="1"/>
    <col min="10505" max="10506" width="8.625" style="6" customWidth="1"/>
    <col min="10507" max="10507" width="3" style="6" customWidth="1"/>
    <col min="10508" max="10508" width="8.625" style="6" customWidth="1"/>
    <col min="10509" max="10509" width="7.625" style="6" customWidth="1"/>
    <col min="10510" max="10510" width="3.125" style="6" customWidth="1"/>
    <col min="10511" max="10511" width="13.625" style="6" customWidth="1"/>
    <col min="10512" max="10512" width="6.875" style="6" customWidth="1"/>
    <col min="10513" max="10752" width="3.125" style="6"/>
    <col min="10753" max="10753" width="3.625" style="6" customWidth="1"/>
    <col min="10754" max="10754" width="4.875" style="6" customWidth="1"/>
    <col min="10755" max="10755" width="7.125" style="6" customWidth="1"/>
    <col min="10756" max="10756" width="9.875" style="6" customWidth="1"/>
    <col min="10757" max="10757" width="4.625" style="6" customWidth="1"/>
    <col min="10758" max="10758" width="3.125" style="6" customWidth="1"/>
    <col min="10759" max="10759" width="16.625" style="6" customWidth="1"/>
    <col min="10760" max="10760" width="3.125" style="6" customWidth="1"/>
    <col min="10761" max="10762" width="8.625" style="6" customWidth="1"/>
    <col min="10763" max="10763" width="3" style="6" customWidth="1"/>
    <col min="10764" max="10764" width="8.625" style="6" customWidth="1"/>
    <col min="10765" max="10765" width="7.625" style="6" customWidth="1"/>
    <col min="10766" max="10766" width="3.125" style="6" customWidth="1"/>
    <col min="10767" max="10767" width="13.625" style="6" customWidth="1"/>
    <col min="10768" max="10768" width="6.875" style="6" customWidth="1"/>
    <col min="10769" max="11008" width="3.125" style="6"/>
    <col min="11009" max="11009" width="3.625" style="6" customWidth="1"/>
    <col min="11010" max="11010" width="4.875" style="6" customWidth="1"/>
    <col min="11011" max="11011" width="7.125" style="6" customWidth="1"/>
    <col min="11012" max="11012" width="9.875" style="6" customWidth="1"/>
    <col min="11013" max="11013" width="4.625" style="6" customWidth="1"/>
    <col min="11014" max="11014" width="3.125" style="6" customWidth="1"/>
    <col min="11015" max="11015" width="16.625" style="6" customWidth="1"/>
    <col min="11016" max="11016" width="3.125" style="6" customWidth="1"/>
    <col min="11017" max="11018" width="8.625" style="6" customWidth="1"/>
    <col min="11019" max="11019" width="3" style="6" customWidth="1"/>
    <col min="11020" max="11020" width="8.625" style="6" customWidth="1"/>
    <col min="11021" max="11021" width="7.625" style="6" customWidth="1"/>
    <col min="11022" max="11022" width="3.125" style="6" customWidth="1"/>
    <col min="11023" max="11023" width="13.625" style="6" customWidth="1"/>
    <col min="11024" max="11024" width="6.875" style="6" customWidth="1"/>
    <col min="11025" max="11264" width="3.125" style="6"/>
    <col min="11265" max="11265" width="3.625" style="6" customWidth="1"/>
    <col min="11266" max="11266" width="4.875" style="6" customWidth="1"/>
    <col min="11267" max="11267" width="7.125" style="6" customWidth="1"/>
    <col min="11268" max="11268" width="9.875" style="6" customWidth="1"/>
    <col min="11269" max="11269" width="4.625" style="6" customWidth="1"/>
    <col min="11270" max="11270" width="3.125" style="6" customWidth="1"/>
    <col min="11271" max="11271" width="16.625" style="6" customWidth="1"/>
    <col min="11272" max="11272" width="3.125" style="6" customWidth="1"/>
    <col min="11273" max="11274" width="8.625" style="6" customWidth="1"/>
    <col min="11275" max="11275" width="3" style="6" customWidth="1"/>
    <col min="11276" max="11276" width="8.625" style="6" customWidth="1"/>
    <col min="11277" max="11277" width="7.625" style="6" customWidth="1"/>
    <col min="11278" max="11278" width="3.125" style="6" customWidth="1"/>
    <col min="11279" max="11279" width="13.625" style="6" customWidth="1"/>
    <col min="11280" max="11280" width="6.875" style="6" customWidth="1"/>
    <col min="11281" max="11520" width="3.125" style="6"/>
    <col min="11521" max="11521" width="3.625" style="6" customWidth="1"/>
    <col min="11522" max="11522" width="4.875" style="6" customWidth="1"/>
    <col min="11523" max="11523" width="7.125" style="6" customWidth="1"/>
    <col min="11524" max="11524" width="9.875" style="6" customWidth="1"/>
    <col min="11525" max="11525" width="4.625" style="6" customWidth="1"/>
    <col min="11526" max="11526" width="3.125" style="6" customWidth="1"/>
    <col min="11527" max="11527" width="16.625" style="6" customWidth="1"/>
    <col min="11528" max="11528" width="3.125" style="6" customWidth="1"/>
    <col min="11529" max="11530" width="8.625" style="6" customWidth="1"/>
    <col min="11531" max="11531" width="3" style="6" customWidth="1"/>
    <col min="11532" max="11532" width="8.625" style="6" customWidth="1"/>
    <col min="11533" max="11533" width="7.625" style="6" customWidth="1"/>
    <col min="11534" max="11534" width="3.125" style="6" customWidth="1"/>
    <col min="11535" max="11535" width="13.625" style="6" customWidth="1"/>
    <col min="11536" max="11536" width="6.875" style="6" customWidth="1"/>
    <col min="11537" max="11776" width="3.125" style="6"/>
    <col min="11777" max="11777" width="3.625" style="6" customWidth="1"/>
    <col min="11778" max="11778" width="4.875" style="6" customWidth="1"/>
    <col min="11779" max="11779" width="7.125" style="6" customWidth="1"/>
    <col min="11780" max="11780" width="9.875" style="6" customWidth="1"/>
    <col min="11781" max="11781" width="4.625" style="6" customWidth="1"/>
    <col min="11782" max="11782" width="3.125" style="6" customWidth="1"/>
    <col min="11783" max="11783" width="16.625" style="6" customWidth="1"/>
    <col min="11784" max="11784" width="3.125" style="6" customWidth="1"/>
    <col min="11785" max="11786" width="8.625" style="6" customWidth="1"/>
    <col min="11787" max="11787" width="3" style="6" customWidth="1"/>
    <col min="11788" max="11788" width="8.625" style="6" customWidth="1"/>
    <col min="11789" max="11789" width="7.625" style="6" customWidth="1"/>
    <col min="11790" max="11790" width="3.125" style="6" customWidth="1"/>
    <col min="11791" max="11791" width="13.625" style="6" customWidth="1"/>
    <col min="11792" max="11792" width="6.875" style="6" customWidth="1"/>
    <col min="11793" max="12032" width="3.125" style="6"/>
    <col min="12033" max="12033" width="3.625" style="6" customWidth="1"/>
    <col min="12034" max="12034" width="4.875" style="6" customWidth="1"/>
    <col min="12035" max="12035" width="7.125" style="6" customWidth="1"/>
    <col min="12036" max="12036" width="9.875" style="6" customWidth="1"/>
    <col min="12037" max="12037" width="4.625" style="6" customWidth="1"/>
    <col min="12038" max="12038" width="3.125" style="6" customWidth="1"/>
    <col min="12039" max="12039" width="16.625" style="6" customWidth="1"/>
    <col min="12040" max="12040" width="3.125" style="6" customWidth="1"/>
    <col min="12041" max="12042" width="8.625" style="6" customWidth="1"/>
    <col min="12043" max="12043" width="3" style="6" customWidth="1"/>
    <col min="12044" max="12044" width="8.625" style="6" customWidth="1"/>
    <col min="12045" max="12045" width="7.625" style="6" customWidth="1"/>
    <col min="12046" max="12046" width="3.125" style="6" customWidth="1"/>
    <col min="12047" max="12047" width="13.625" style="6" customWidth="1"/>
    <col min="12048" max="12048" width="6.875" style="6" customWidth="1"/>
    <col min="12049" max="12288" width="3.125" style="6"/>
    <col min="12289" max="12289" width="3.625" style="6" customWidth="1"/>
    <col min="12290" max="12290" width="4.875" style="6" customWidth="1"/>
    <col min="12291" max="12291" width="7.125" style="6" customWidth="1"/>
    <col min="12292" max="12292" width="9.875" style="6" customWidth="1"/>
    <col min="12293" max="12293" width="4.625" style="6" customWidth="1"/>
    <col min="12294" max="12294" width="3.125" style="6" customWidth="1"/>
    <col min="12295" max="12295" width="16.625" style="6" customWidth="1"/>
    <col min="12296" max="12296" width="3.125" style="6" customWidth="1"/>
    <col min="12297" max="12298" width="8.625" style="6" customWidth="1"/>
    <col min="12299" max="12299" width="3" style="6" customWidth="1"/>
    <col min="12300" max="12300" width="8.625" style="6" customWidth="1"/>
    <col min="12301" max="12301" width="7.625" style="6" customWidth="1"/>
    <col min="12302" max="12302" width="3.125" style="6" customWidth="1"/>
    <col min="12303" max="12303" width="13.625" style="6" customWidth="1"/>
    <col min="12304" max="12304" width="6.875" style="6" customWidth="1"/>
    <col min="12305" max="12544" width="3.125" style="6"/>
    <col min="12545" max="12545" width="3.625" style="6" customWidth="1"/>
    <col min="12546" max="12546" width="4.875" style="6" customWidth="1"/>
    <col min="12547" max="12547" width="7.125" style="6" customWidth="1"/>
    <col min="12548" max="12548" width="9.875" style="6" customWidth="1"/>
    <col min="12549" max="12549" width="4.625" style="6" customWidth="1"/>
    <col min="12550" max="12550" width="3.125" style="6" customWidth="1"/>
    <col min="12551" max="12551" width="16.625" style="6" customWidth="1"/>
    <col min="12552" max="12552" width="3.125" style="6" customWidth="1"/>
    <col min="12553" max="12554" width="8.625" style="6" customWidth="1"/>
    <col min="12555" max="12555" width="3" style="6" customWidth="1"/>
    <col min="12556" max="12556" width="8.625" style="6" customWidth="1"/>
    <col min="12557" max="12557" width="7.625" style="6" customWidth="1"/>
    <col min="12558" max="12558" width="3.125" style="6" customWidth="1"/>
    <col min="12559" max="12559" width="13.625" style="6" customWidth="1"/>
    <col min="12560" max="12560" width="6.875" style="6" customWidth="1"/>
    <col min="12561" max="12800" width="3.125" style="6"/>
    <col min="12801" max="12801" width="3.625" style="6" customWidth="1"/>
    <col min="12802" max="12802" width="4.875" style="6" customWidth="1"/>
    <col min="12803" max="12803" width="7.125" style="6" customWidth="1"/>
    <col min="12804" max="12804" width="9.875" style="6" customWidth="1"/>
    <col min="12805" max="12805" width="4.625" style="6" customWidth="1"/>
    <col min="12806" max="12806" width="3.125" style="6" customWidth="1"/>
    <col min="12807" max="12807" width="16.625" style="6" customWidth="1"/>
    <col min="12808" max="12808" width="3.125" style="6" customWidth="1"/>
    <col min="12809" max="12810" width="8.625" style="6" customWidth="1"/>
    <col min="12811" max="12811" width="3" style="6" customWidth="1"/>
    <col min="12812" max="12812" width="8.625" style="6" customWidth="1"/>
    <col min="12813" max="12813" width="7.625" style="6" customWidth="1"/>
    <col min="12814" max="12814" width="3.125" style="6" customWidth="1"/>
    <col min="12815" max="12815" width="13.625" style="6" customWidth="1"/>
    <col min="12816" max="12816" width="6.875" style="6" customWidth="1"/>
    <col min="12817" max="13056" width="3.125" style="6"/>
    <col min="13057" max="13057" width="3.625" style="6" customWidth="1"/>
    <col min="13058" max="13058" width="4.875" style="6" customWidth="1"/>
    <col min="13059" max="13059" width="7.125" style="6" customWidth="1"/>
    <col min="13060" max="13060" width="9.875" style="6" customWidth="1"/>
    <col min="13061" max="13061" width="4.625" style="6" customWidth="1"/>
    <col min="13062" max="13062" width="3.125" style="6" customWidth="1"/>
    <col min="13063" max="13063" width="16.625" style="6" customWidth="1"/>
    <col min="13064" max="13064" width="3.125" style="6" customWidth="1"/>
    <col min="13065" max="13066" width="8.625" style="6" customWidth="1"/>
    <col min="13067" max="13067" width="3" style="6" customWidth="1"/>
    <col min="13068" max="13068" width="8.625" style="6" customWidth="1"/>
    <col min="13069" max="13069" width="7.625" style="6" customWidth="1"/>
    <col min="13070" max="13070" width="3.125" style="6" customWidth="1"/>
    <col min="13071" max="13071" width="13.625" style="6" customWidth="1"/>
    <col min="13072" max="13072" width="6.875" style="6" customWidth="1"/>
    <col min="13073" max="13312" width="3.125" style="6"/>
    <col min="13313" max="13313" width="3.625" style="6" customWidth="1"/>
    <col min="13314" max="13314" width="4.875" style="6" customWidth="1"/>
    <col min="13315" max="13315" width="7.125" style="6" customWidth="1"/>
    <col min="13316" max="13316" width="9.875" style="6" customWidth="1"/>
    <col min="13317" max="13317" width="4.625" style="6" customWidth="1"/>
    <col min="13318" max="13318" width="3.125" style="6" customWidth="1"/>
    <col min="13319" max="13319" width="16.625" style="6" customWidth="1"/>
    <col min="13320" max="13320" width="3.125" style="6" customWidth="1"/>
    <col min="13321" max="13322" width="8.625" style="6" customWidth="1"/>
    <col min="13323" max="13323" width="3" style="6" customWidth="1"/>
    <col min="13324" max="13324" width="8.625" style="6" customWidth="1"/>
    <col min="13325" max="13325" width="7.625" style="6" customWidth="1"/>
    <col min="13326" max="13326" width="3.125" style="6" customWidth="1"/>
    <col min="13327" max="13327" width="13.625" style="6" customWidth="1"/>
    <col min="13328" max="13328" width="6.875" style="6" customWidth="1"/>
    <col min="13329" max="13568" width="3.125" style="6"/>
    <col min="13569" max="13569" width="3.625" style="6" customWidth="1"/>
    <col min="13570" max="13570" width="4.875" style="6" customWidth="1"/>
    <col min="13571" max="13571" width="7.125" style="6" customWidth="1"/>
    <col min="13572" max="13572" width="9.875" style="6" customWidth="1"/>
    <col min="13573" max="13573" width="4.625" style="6" customWidth="1"/>
    <col min="13574" max="13574" width="3.125" style="6" customWidth="1"/>
    <col min="13575" max="13575" width="16.625" style="6" customWidth="1"/>
    <col min="13576" max="13576" width="3.125" style="6" customWidth="1"/>
    <col min="13577" max="13578" width="8.625" style="6" customWidth="1"/>
    <col min="13579" max="13579" width="3" style="6" customWidth="1"/>
    <col min="13580" max="13580" width="8.625" style="6" customWidth="1"/>
    <col min="13581" max="13581" width="7.625" style="6" customWidth="1"/>
    <col min="13582" max="13582" width="3.125" style="6" customWidth="1"/>
    <col min="13583" max="13583" width="13.625" style="6" customWidth="1"/>
    <col min="13584" max="13584" width="6.875" style="6" customWidth="1"/>
    <col min="13585" max="13824" width="3.125" style="6"/>
    <col min="13825" max="13825" width="3.625" style="6" customWidth="1"/>
    <col min="13826" max="13826" width="4.875" style="6" customWidth="1"/>
    <col min="13827" max="13827" width="7.125" style="6" customWidth="1"/>
    <col min="13828" max="13828" width="9.875" style="6" customWidth="1"/>
    <col min="13829" max="13829" width="4.625" style="6" customWidth="1"/>
    <col min="13830" max="13830" width="3.125" style="6" customWidth="1"/>
    <col min="13831" max="13831" width="16.625" style="6" customWidth="1"/>
    <col min="13832" max="13832" width="3.125" style="6" customWidth="1"/>
    <col min="13833" max="13834" width="8.625" style="6" customWidth="1"/>
    <col min="13835" max="13835" width="3" style="6" customWidth="1"/>
    <col min="13836" max="13836" width="8.625" style="6" customWidth="1"/>
    <col min="13837" max="13837" width="7.625" style="6" customWidth="1"/>
    <col min="13838" max="13838" width="3.125" style="6" customWidth="1"/>
    <col min="13839" max="13839" width="13.625" style="6" customWidth="1"/>
    <col min="13840" max="13840" width="6.875" style="6" customWidth="1"/>
    <col min="13841" max="14080" width="3.125" style="6"/>
    <col min="14081" max="14081" width="3.625" style="6" customWidth="1"/>
    <col min="14082" max="14082" width="4.875" style="6" customWidth="1"/>
    <col min="14083" max="14083" width="7.125" style="6" customWidth="1"/>
    <col min="14084" max="14084" width="9.875" style="6" customWidth="1"/>
    <col min="14085" max="14085" width="4.625" style="6" customWidth="1"/>
    <col min="14086" max="14086" width="3.125" style="6" customWidth="1"/>
    <col min="14087" max="14087" width="16.625" style="6" customWidth="1"/>
    <col min="14088" max="14088" width="3.125" style="6" customWidth="1"/>
    <col min="14089" max="14090" width="8.625" style="6" customWidth="1"/>
    <col min="14091" max="14091" width="3" style="6" customWidth="1"/>
    <col min="14092" max="14092" width="8.625" style="6" customWidth="1"/>
    <col min="14093" max="14093" width="7.625" style="6" customWidth="1"/>
    <col min="14094" max="14094" width="3.125" style="6" customWidth="1"/>
    <col min="14095" max="14095" width="13.625" style="6" customWidth="1"/>
    <col min="14096" max="14096" width="6.875" style="6" customWidth="1"/>
    <col min="14097" max="14336" width="3.125" style="6"/>
    <col min="14337" max="14337" width="3.625" style="6" customWidth="1"/>
    <col min="14338" max="14338" width="4.875" style="6" customWidth="1"/>
    <col min="14339" max="14339" width="7.125" style="6" customWidth="1"/>
    <col min="14340" max="14340" width="9.875" style="6" customWidth="1"/>
    <col min="14341" max="14341" width="4.625" style="6" customWidth="1"/>
    <col min="14342" max="14342" width="3.125" style="6" customWidth="1"/>
    <col min="14343" max="14343" width="16.625" style="6" customWidth="1"/>
    <col min="14344" max="14344" width="3.125" style="6" customWidth="1"/>
    <col min="14345" max="14346" width="8.625" style="6" customWidth="1"/>
    <col min="14347" max="14347" width="3" style="6" customWidth="1"/>
    <col min="14348" max="14348" width="8.625" style="6" customWidth="1"/>
    <col min="14349" max="14349" width="7.625" style="6" customWidth="1"/>
    <col min="14350" max="14350" width="3.125" style="6" customWidth="1"/>
    <col min="14351" max="14351" width="13.625" style="6" customWidth="1"/>
    <col min="14352" max="14352" width="6.875" style="6" customWidth="1"/>
    <col min="14353" max="14592" width="3.125" style="6"/>
    <col min="14593" max="14593" width="3.625" style="6" customWidth="1"/>
    <col min="14594" max="14594" width="4.875" style="6" customWidth="1"/>
    <col min="14595" max="14595" width="7.125" style="6" customWidth="1"/>
    <col min="14596" max="14596" width="9.875" style="6" customWidth="1"/>
    <col min="14597" max="14597" width="4.625" style="6" customWidth="1"/>
    <col min="14598" max="14598" width="3.125" style="6" customWidth="1"/>
    <col min="14599" max="14599" width="16.625" style="6" customWidth="1"/>
    <col min="14600" max="14600" width="3.125" style="6" customWidth="1"/>
    <col min="14601" max="14602" width="8.625" style="6" customWidth="1"/>
    <col min="14603" max="14603" width="3" style="6" customWidth="1"/>
    <col min="14604" max="14604" width="8.625" style="6" customWidth="1"/>
    <col min="14605" max="14605" width="7.625" style="6" customWidth="1"/>
    <col min="14606" max="14606" width="3.125" style="6" customWidth="1"/>
    <col min="14607" max="14607" width="13.625" style="6" customWidth="1"/>
    <col min="14608" max="14608" width="6.875" style="6" customWidth="1"/>
    <col min="14609" max="14848" width="3.125" style="6"/>
    <col min="14849" max="14849" width="3.625" style="6" customWidth="1"/>
    <col min="14850" max="14850" width="4.875" style="6" customWidth="1"/>
    <col min="14851" max="14851" width="7.125" style="6" customWidth="1"/>
    <col min="14852" max="14852" width="9.875" style="6" customWidth="1"/>
    <col min="14853" max="14853" width="4.625" style="6" customWidth="1"/>
    <col min="14854" max="14854" width="3.125" style="6" customWidth="1"/>
    <col min="14855" max="14855" width="16.625" style="6" customWidth="1"/>
    <col min="14856" max="14856" width="3.125" style="6" customWidth="1"/>
    <col min="14857" max="14858" width="8.625" style="6" customWidth="1"/>
    <col min="14859" max="14859" width="3" style="6" customWidth="1"/>
    <col min="14860" max="14860" width="8.625" style="6" customWidth="1"/>
    <col min="14861" max="14861" width="7.625" style="6" customWidth="1"/>
    <col min="14862" max="14862" width="3.125" style="6" customWidth="1"/>
    <col min="14863" max="14863" width="13.625" style="6" customWidth="1"/>
    <col min="14864" max="14864" width="6.875" style="6" customWidth="1"/>
    <col min="14865" max="15104" width="3.125" style="6"/>
    <col min="15105" max="15105" width="3.625" style="6" customWidth="1"/>
    <col min="15106" max="15106" width="4.875" style="6" customWidth="1"/>
    <col min="15107" max="15107" width="7.125" style="6" customWidth="1"/>
    <col min="15108" max="15108" width="9.875" style="6" customWidth="1"/>
    <col min="15109" max="15109" width="4.625" style="6" customWidth="1"/>
    <col min="15110" max="15110" width="3.125" style="6" customWidth="1"/>
    <col min="15111" max="15111" width="16.625" style="6" customWidth="1"/>
    <col min="15112" max="15112" width="3.125" style="6" customWidth="1"/>
    <col min="15113" max="15114" width="8.625" style="6" customWidth="1"/>
    <col min="15115" max="15115" width="3" style="6" customWidth="1"/>
    <col min="15116" max="15116" width="8.625" style="6" customWidth="1"/>
    <col min="15117" max="15117" width="7.625" style="6" customWidth="1"/>
    <col min="15118" max="15118" width="3.125" style="6" customWidth="1"/>
    <col min="15119" max="15119" width="13.625" style="6" customWidth="1"/>
    <col min="15120" max="15120" width="6.875" style="6" customWidth="1"/>
    <col min="15121" max="15360" width="3.125" style="6"/>
    <col min="15361" max="15361" width="3.625" style="6" customWidth="1"/>
    <col min="15362" max="15362" width="4.875" style="6" customWidth="1"/>
    <col min="15363" max="15363" width="7.125" style="6" customWidth="1"/>
    <col min="15364" max="15364" width="9.875" style="6" customWidth="1"/>
    <col min="15365" max="15365" width="4.625" style="6" customWidth="1"/>
    <col min="15366" max="15366" width="3.125" style="6" customWidth="1"/>
    <col min="15367" max="15367" width="16.625" style="6" customWidth="1"/>
    <col min="15368" max="15368" width="3.125" style="6" customWidth="1"/>
    <col min="15369" max="15370" width="8.625" style="6" customWidth="1"/>
    <col min="15371" max="15371" width="3" style="6" customWidth="1"/>
    <col min="15372" max="15372" width="8.625" style="6" customWidth="1"/>
    <col min="15373" max="15373" width="7.625" style="6" customWidth="1"/>
    <col min="15374" max="15374" width="3.125" style="6" customWidth="1"/>
    <col min="15375" max="15375" width="13.625" style="6" customWidth="1"/>
    <col min="15376" max="15376" width="6.875" style="6" customWidth="1"/>
    <col min="15377" max="15616" width="3.125" style="6"/>
    <col min="15617" max="15617" width="3.625" style="6" customWidth="1"/>
    <col min="15618" max="15618" width="4.875" style="6" customWidth="1"/>
    <col min="15619" max="15619" width="7.125" style="6" customWidth="1"/>
    <col min="15620" max="15620" width="9.875" style="6" customWidth="1"/>
    <col min="15621" max="15621" width="4.625" style="6" customWidth="1"/>
    <col min="15622" max="15622" width="3.125" style="6" customWidth="1"/>
    <col min="15623" max="15623" width="16.625" style="6" customWidth="1"/>
    <col min="15624" max="15624" width="3.125" style="6" customWidth="1"/>
    <col min="15625" max="15626" width="8.625" style="6" customWidth="1"/>
    <col min="15627" max="15627" width="3" style="6" customWidth="1"/>
    <col min="15628" max="15628" width="8.625" style="6" customWidth="1"/>
    <col min="15629" max="15629" width="7.625" style="6" customWidth="1"/>
    <col min="15630" max="15630" width="3.125" style="6" customWidth="1"/>
    <col min="15631" max="15631" width="13.625" style="6" customWidth="1"/>
    <col min="15632" max="15632" width="6.875" style="6" customWidth="1"/>
    <col min="15633" max="15872" width="3.125" style="6"/>
    <col min="15873" max="15873" width="3.625" style="6" customWidth="1"/>
    <col min="15874" max="15874" width="4.875" style="6" customWidth="1"/>
    <col min="15875" max="15875" width="7.125" style="6" customWidth="1"/>
    <col min="15876" max="15876" width="9.875" style="6" customWidth="1"/>
    <col min="15877" max="15877" width="4.625" style="6" customWidth="1"/>
    <col min="15878" max="15878" width="3.125" style="6" customWidth="1"/>
    <col min="15879" max="15879" width="16.625" style="6" customWidth="1"/>
    <col min="15880" max="15880" width="3.125" style="6" customWidth="1"/>
    <col min="15881" max="15882" width="8.625" style="6" customWidth="1"/>
    <col min="15883" max="15883" width="3" style="6" customWidth="1"/>
    <col min="15884" max="15884" width="8.625" style="6" customWidth="1"/>
    <col min="15885" max="15885" width="7.625" style="6" customWidth="1"/>
    <col min="15886" max="15886" width="3.125" style="6" customWidth="1"/>
    <col min="15887" max="15887" width="13.625" style="6" customWidth="1"/>
    <col min="15888" max="15888" width="6.875" style="6" customWidth="1"/>
    <col min="15889" max="16128" width="3.125" style="6"/>
    <col min="16129" max="16129" width="3.625" style="6" customWidth="1"/>
    <col min="16130" max="16130" width="4.875" style="6" customWidth="1"/>
    <col min="16131" max="16131" width="7.125" style="6" customWidth="1"/>
    <col min="16132" max="16132" width="9.875" style="6" customWidth="1"/>
    <col min="16133" max="16133" width="4.625" style="6" customWidth="1"/>
    <col min="16134" max="16134" width="3.125" style="6" customWidth="1"/>
    <col min="16135" max="16135" width="16.625" style="6" customWidth="1"/>
    <col min="16136" max="16136" width="3.125" style="6" customWidth="1"/>
    <col min="16137" max="16138" width="8.625" style="6" customWidth="1"/>
    <col min="16139" max="16139" width="3" style="6" customWidth="1"/>
    <col min="16140" max="16140" width="8.625" style="6" customWidth="1"/>
    <col min="16141" max="16141" width="7.625" style="6" customWidth="1"/>
    <col min="16142" max="16142" width="3.125" style="6" customWidth="1"/>
    <col min="16143" max="16143" width="13.625" style="6" customWidth="1"/>
    <col min="16144" max="16144" width="6.875" style="6" customWidth="1"/>
    <col min="16145" max="16384" width="3.125" style="6"/>
  </cols>
  <sheetData>
    <row r="1" spans="1:16" ht="22.5" customHeight="1" x14ac:dyDescent="0.25">
      <c r="A1" s="1" t="s">
        <v>85</v>
      </c>
      <c r="B1" s="2"/>
      <c r="C1" s="2"/>
      <c r="D1" s="3"/>
      <c r="E1" s="4"/>
      <c r="F1" s="3"/>
      <c r="G1" s="3"/>
      <c r="H1" s="3"/>
      <c r="I1" s="3"/>
      <c r="J1" s="3"/>
      <c r="K1" s="3"/>
      <c r="L1" s="5"/>
      <c r="M1" s="3"/>
      <c r="N1" s="60" t="s">
        <v>1</v>
      </c>
      <c r="O1" s="60"/>
      <c r="P1" s="60"/>
    </row>
    <row r="2" spans="1:16" ht="14.25" customHeight="1" x14ac:dyDescent="0.4">
      <c r="B2" s="7"/>
      <c r="C2" s="7"/>
      <c r="D2" s="7"/>
      <c r="E2" s="7"/>
      <c r="F2" s="7"/>
      <c r="G2" s="7"/>
      <c r="J2" s="61" t="s">
        <v>0</v>
      </c>
      <c r="K2" s="62"/>
      <c r="L2" s="63" t="e">
        <f>#REF!</f>
        <v>#REF!</v>
      </c>
      <c r="M2" s="64"/>
      <c r="N2" s="64"/>
      <c r="O2" s="64"/>
      <c r="P2" s="65"/>
    </row>
    <row r="3" spans="1:16" ht="14.25" customHeight="1" x14ac:dyDescent="0.4">
      <c r="A3" s="8"/>
      <c r="B3" s="7"/>
      <c r="C3" s="7"/>
      <c r="D3" s="7"/>
      <c r="E3" s="7"/>
      <c r="F3" s="7"/>
      <c r="G3" s="7"/>
      <c r="J3" s="66" t="s">
        <v>2</v>
      </c>
      <c r="K3" s="67"/>
      <c r="L3" s="63" t="s">
        <v>3</v>
      </c>
      <c r="M3" s="64"/>
      <c r="N3" s="64"/>
      <c r="O3" s="64"/>
      <c r="P3" s="65"/>
    </row>
    <row r="4" spans="1:16" ht="14.25" customHeight="1" x14ac:dyDescent="0.4">
      <c r="B4" s="7"/>
      <c r="C4" s="7"/>
      <c r="D4" s="7"/>
      <c r="E4" s="7"/>
      <c r="F4" s="7"/>
      <c r="G4" s="7"/>
      <c r="J4" s="68"/>
      <c r="K4" s="69"/>
      <c r="L4" s="72" t="s">
        <v>4</v>
      </c>
      <c r="M4" s="73"/>
      <c r="N4" s="73"/>
      <c r="O4" s="73"/>
      <c r="P4" s="74"/>
    </row>
    <row r="5" spans="1:16" ht="14.25" customHeight="1" x14ac:dyDescent="0.4">
      <c r="B5" s="7"/>
      <c r="C5" s="7"/>
      <c r="D5" s="7"/>
      <c r="E5" s="7"/>
      <c r="F5" s="7"/>
      <c r="G5" s="7"/>
      <c r="J5" s="70"/>
      <c r="K5" s="71"/>
      <c r="L5" s="72" t="s">
        <v>5</v>
      </c>
      <c r="M5" s="73"/>
      <c r="N5" s="73"/>
      <c r="O5" s="73"/>
      <c r="P5" s="74"/>
    </row>
    <row r="6" spans="1:16" ht="13.5" customHeight="1" x14ac:dyDescent="0.4">
      <c r="N6" s="10"/>
      <c r="O6" s="10"/>
      <c r="P6" s="10"/>
    </row>
    <row r="7" spans="1:16" ht="32.25" customHeight="1" x14ac:dyDescent="0.4">
      <c r="A7" s="56" t="s">
        <v>6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</row>
    <row r="8" spans="1:16" ht="24.75" customHeight="1" x14ac:dyDescent="0.4">
      <c r="A8" s="11" t="s">
        <v>7</v>
      </c>
      <c r="B8" s="11"/>
      <c r="C8" s="11"/>
      <c r="N8" s="6" t="s">
        <v>8</v>
      </c>
    </row>
    <row r="9" spans="1:16" ht="62.25" customHeight="1" x14ac:dyDescent="0.4">
      <c r="A9" s="12"/>
      <c r="B9" s="57" t="s">
        <v>9</v>
      </c>
      <c r="C9" s="57"/>
      <c r="D9" s="57"/>
      <c r="E9" s="13" t="s">
        <v>10</v>
      </c>
      <c r="F9" s="58" t="s">
        <v>11</v>
      </c>
      <c r="G9" s="58"/>
      <c r="H9" s="45" t="s">
        <v>12</v>
      </c>
      <c r="I9" s="59"/>
      <c r="J9" s="46"/>
      <c r="K9" s="58" t="s">
        <v>13</v>
      </c>
      <c r="L9" s="58"/>
      <c r="M9" s="58"/>
      <c r="N9" s="58" t="s">
        <v>14</v>
      </c>
      <c r="O9" s="58"/>
      <c r="P9" s="13" t="s">
        <v>15</v>
      </c>
    </row>
    <row r="10" spans="1:16" ht="117.75" customHeight="1" x14ac:dyDescent="0.4">
      <c r="A10" s="12" t="s">
        <v>16</v>
      </c>
      <c r="B10" s="38" t="s">
        <v>17</v>
      </c>
      <c r="C10" s="38"/>
      <c r="D10" s="38"/>
      <c r="E10" s="12">
        <v>2</v>
      </c>
      <c r="F10" s="14"/>
      <c r="G10" s="15" t="s">
        <v>18</v>
      </c>
      <c r="H10" s="14"/>
      <c r="I10" s="51" t="s">
        <v>19</v>
      </c>
      <c r="J10" s="52"/>
      <c r="K10" s="14"/>
      <c r="L10" s="45" t="s">
        <v>20</v>
      </c>
      <c r="M10" s="46"/>
      <c r="N10" s="14"/>
      <c r="O10" s="16" t="s">
        <v>21</v>
      </c>
      <c r="P10" s="17" t="str">
        <f>IF(F10="○",2,IF(H10="○",6,IF(K10="○",10,IF(N10="○",20,""))))</f>
        <v/>
      </c>
    </row>
    <row r="11" spans="1:16" ht="25.5" customHeight="1" x14ac:dyDescent="0.4">
      <c r="A11" s="12" t="s">
        <v>22</v>
      </c>
      <c r="B11" s="38" t="s">
        <v>23</v>
      </c>
      <c r="C11" s="38"/>
      <c r="D11" s="38"/>
      <c r="E11" s="12">
        <v>2</v>
      </c>
      <c r="F11" s="14"/>
      <c r="G11" s="12" t="s">
        <v>24</v>
      </c>
      <c r="H11" s="14"/>
      <c r="I11" s="32" t="s">
        <v>25</v>
      </c>
      <c r="J11" s="33"/>
      <c r="K11" s="14"/>
      <c r="L11" s="32" t="s">
        <v>26</v>
      </c>
      <c r="M11" s="33"/>
      <c r="N11" s="37"/>
      <c r="O11" s="37"/>
      <c r="P11" s="17" t="str">
        <f>IF(F11="○",2,IF(H11="○",6,IF(K11="○",10,"")))</f>
        <v/>
      </c>
    </row>
    <row r="12" spans="1:16" ht="25.5" customHeight="1" x14ac:dyDescent="0.4">
      <c r="A12" s="12" t="s">
        <v>27</v>
      </c>
      <c r="B12" s="38" t="s">
        <v>28</v>
      </c>
      <c r="C12" s="38"/>
      <c r="D12" s="38"/>
      <c r="E12" s="12">
        <v>1</v>
      </c>
      <c r="F12" s="14"/>
      <c r="G12" s="18" t="s">
        <v>29</v>
      </c>
      <c r="H12" s="14"/>
      <c r="I12" s="45" t="s">
        <v>30</v>
      </c>
      <c r="J12" s="46"/>
      <c r="K12" s="37"/>
      <c r="L12" s="37"/>
      <c r="M12" s="37"/>
      <c r="N12" s="37"/>
      <c r="O12" s="37"/>
      <c r="P12" s="17" t="str">
        <f>IF(F12="○",1,IF(H12="○",3,IF(K12="○",5,"")))</f>
        <v/>
      </c>
    </row>
    <row r="13" spans="1:16" ht="51.75" customHeight="1" x14ac:dyDescent="0.4">
      <c r="A13" s="12" t="s">
        <v>31</v>
      </c>
      <c r="B13" s="53" t="s">
        <v>32</v>
      </c>
      <c r="C13" s="53"/>
      <c r="D13" s="53"/>
      <c r="E13" s="12">
        <v>1</v>
      </c>
      <c r="F13" s="14"/>
      <c r="G13" s="18" t="s">
        <v>33</v>
      </c>
      <c r="H13" s="14"/>
      <c r="I13" s="45" t="s">
        <v>34</v>
      </c>
      <c r="J13" s="46"/>
      <c r="K13" s="14"/>
      <c r="L13" s="54" t="s">
        <v>35</v>
      </c>
      <c r="M13" s="55"/>
      <c r="N13" s="37"/>
      <c r="O13" s="37"/>
      <c r="P13" s="17" t="str">
        <f>IF(F13="○",1,IF(H13="○",3,IF(K13="○",5,"")))</f>
        <v/>
      </c>
    </row>
    <row r="14" spans="1:16" ht="25.5" customHeight="1" x14ac:dyDescent="0.4">
      <c r="A14" s="12" t="s">
        <v>36</v>
      </c>
      <c r="B14" s="38" t="s">
        <v>37</v>
      </c>
      <c r="C14" s="38"/>
      <c r="D14" s="38"/>
      <c r="E14" s="12">
        <v>2</v>
      </c>
      <c r="F14" s="14"/>
      <c r="G14" s="12" t="s">
        <v>38</v>
      </c>
      <c r="H14" s="14"/>
      <c r="I14" s="32" t="s">
        <v>39</v>
      </c>
      <c r="J14" s="33"/>
      <c r="K14" s="14"/>
      <c r="L14" s="32" t="s">
        <v>40</v>
      </c>
      <c r="M14" s="33"/>
      <c r="N14" s="14"/>
      <c r="O14" s="19" t="s">
        <v>41</v>
      </c>
      <c r="P14" s="17" t="str">
        <f>IF(F14="○",2,IF(H14="○",6,IF(K14="○",10,IF(N14="○",20,""))))</f>
        <v/>
      </c>
    </row>
    <row r="15" spans="1:16" ht="48" customHeight="1" x14ac:dyDescent="0.4">
      <c r="A15" s="12" t="s">
        <v>42</v>
      </c>
      <c r="B15" s="38" t="s">
        <v>43</v>
      </c>
      <c r="C15" s="38"/>
      <c r="D15" s="38"/>
      <c r="E15" s="12">
        <v>1</v>
      </c>
      <c r="F15" s="14"/>
      <c r="G15" s="12" t="s">
        <v>44</v>
      </c>
      <c r="H15" s="14"/>
      <c r="I15" s="49" t="s">
        <v>45</v>
      </c>
      <c r="J15" s="50"/>
      <c r="K15" s="14"/>
      <c r="L15" s="51" t="s">
        <v>46</v>
      </c>
      <c r="M15" s="52"/>
      <c r="N15" s="37"/>
      <c r="O15" s="37"/>
      <c r="P15" s="17" t="str">
        <f>IF(F15="○",1,IF(H15="○",3,IF(K15="○",5,"")))</f>
        <v/>
      </c>
    </row>
    <row r="16" spans="1:16" ht="25.5" customHeight="1" x14ac:dyDescent="0.4">
      <c r="A16" s="12" t="s">
        <v>47</v>
      </c>
      <c r="B16" s="38" t="s">
        <v>48</v>
      </c>
      <c r="C16" s="38"/>
      <c r="D16" s="38"/>
      <c r="E16" s="12">
        <v>1</v>
      </c>
      <c r="F16" s="14"/>
      <c r="G16" s="12" t="s">
        <v>49</v>
      </c>
      <c r="H16" s="14"/>
      <c r="I16" s="32" t="s">
        <v>50</v>
      </c>
      <c r="J16" s="33"/>
      <c r="K16" s="14"/>
      <c r="L16" s="32" t="s">
        <v>51</v>
      </c>
      <c r="M16" s="33"/>
      <c r="N16" s="37"/>
      <c r="O16" s="37"/>
      <c r="P16" s="17" t="str">
        <f>IF(F16="○",1,IF(H16="○",3,IF(K16="○",5,"")))</f>
        <v/>
      </c>
    </row>
    <row r="17" spans="1:20" ht="60" customHeight="1" x14ac:dyDescent="0.4">
      <c r="A17" s="12" t="s">
        <v>52</v>
      </c>
      <c r="B17" s="31" t="s">
        <v>53</v>
      </c>
      <c r="C17" s="31"/>
      <c r="D17" s="31"/>
      <c r="E17" s="12">
        <v>1</v>
      </c>
      <c r="F17" s="14"/>
      <c r="G17" s="12" t="s">
        <v>54</v>
      </c>
      <c r="H17" s="14"/>
      <c r="I17" s="32" t="s">
        <v>55</v>
      </c>
      <c r="J17" s="33"/>
      <c r="K17" s="14"/>
      <c r="L17" s="32" t="s">
        <v>56</v>
      </c>
      <c r="M17" s="33"/>
      <c r="N17" s="37"/>
      <c r="O17" s="37"/>
      <c r="P17" s="17" t="str">
        <f>IF(F17="○",1,IF(H17="○",3,IF(K17="○",5,"")))</f>
        <v/>
      </c>
    </row>
    <row r="18" spans="1:20" ht="45" customHeight="1" x14ac:dyDescent="0.4">
      <c r="A18" s="12" t="s">
        <v>57</v>
      </c>
      <c r="B18" s="31" t="s">
        <v>58</v>
      </c>
      <c r="C18" s="31"/>
      <c r="D18" s="31"/>
      <c r="E18" s="12">
        <v>1</v>
      </c>
      <c r="F18" s="14"/>
      <c r="G18" s="18" t="s">
        <v>59</v>
      </c>
      <c r="H18" s="14"/>
      <c r="I18" s="45" t="s">
        <v>60</v>
      </c>
      <c r="J18" s="46"/>
      <c r="K18" s="14"/>
      <c r="L18" s="45" t="s">
        <v>61</v>
      </c>
      <c r="M18" s="46"/>
      <c r="N18" s="47"/>
      <c r="O18" s="48"/>
      <c r="P18" s="17" t="str">
        <f>IF(F18="○",1,IF(H18="○",3,IF(K18="○",5,"")))</f>
        <v/>
      </c>
    </row>
    <row r="19" spans="1:20" ht="25.5" customHeight="1" x14ac:dyDescent="0.4">
      <c r="A19" s="12" t="s">
        <v>62</v>
      </c>
      <c r="B19" s="38" t="s">
        <v>63</v>
      </c>
      <c r="C19" s="38"/>
      <c r="D19" s="38"/>
      <c r="E19" s="12">
        <v>7</v>
      </c>
      <c r="F19" s="14"/>
      <c r="G19" s="12" t="s">
        <v>64</v>
      </c>
      <c r="H19" s="42"/>
      <c r="I19" s="43"/>
      <c r="J19" s="44"/>
      <c r="K19" s="37"/>
      <c r="L19" s="37"/>
      <c r="M19" s="37"/>
      <c r="N19" s="37"/>
      <c r="O19" s="37"/>
      <c r="P19" s="17" t="str">
        <f>IF(F19="○",7,"")</f>
        <v/>
      </c>
    </row>
    <row r="20" spans="1:20" ht="42.75" customHeight="1" x14ac:dyDescent="0.4">
      <c r="A20" s="12" t="s">
        <v>65</v>
      </c>
      <c r="B20" s="31" t="s">
        <v>66</v>
      </c>
      <c r="C20" s="31"/>
      <c r="D20" s="31"/>
      <c r="E20" s="12">
        <v>5</v>
      </c>
      <c r="F20" s="14"/>
      <c r="G20" s="12" t="s">
        <v>67</v>
      </c>
      <c r="H20" s="14"/>
      <c r="I20" s="32" t="s">
        <v>68</v>
      </c>
      <c r="J20" s="33"/>
      <c r="K20" s="14"/>
      <c r="L20" s="32" t="s">
        <v>69</v>
      </c>
      <c r="M20" s="33"/>
      <c r="N20" s="37"/>
      <c r="O20" s="37"/>
      <c r="P20" s="17" t="str">
        <f>IF(F20="○",5,IF(H20="○",15,IF(K20="○",25,"")))</f>
        <v/>
      </c>
    </row>
    <row r="21" spans="1:20" ht="25.5" customHeight="1" x14ac:dyDescent="0.4">
      <c r="A21" s="12" t="s">
        <v>70</v>
      </c>
      <c r="B21" s="38" t="s">
        <v>71</v>
      </c>
      <c r="C21" s="38"/>
      <c r="D21" s="38"/>
      <c r="E21" s="12">
        <v>10</v>
      </c>
      <c r="F21" s="14"/>
      <c r="G21" s="12" t="s">
        <v>72</v>
      </c>
      <c r="H21" s="42"/>
      <c r="I21" s="43"/>
      <c r="J21" s="44"/>
      <c r="K21" s="37"/>
      <c r="L21" s="37"/>
      <c r="M21" s="37"/>
      <c r="N21" s="37"/>
      <c r="O21" s="37"/>
      <c r="P21" s="17" t="str">
        <f>IF(F21="○",10,"")</f>
        <v/>
      </c>
    </row>
    <row r="22" spans="1:20" ht="41.25" customHeight="1" x14ac:dyDescent="0.4">
      <c r="A22" s="12" t="s">
        <v>73</v>
      </c>
      <c r="B22" s="31" t="s">
        <v>74</v>
      </c>
      <c r="C22" s="31"/>
      <c r="D22" s="31"/>
      <c r="E22" s="12">
        <v>10</v>
      </c>
      <c r="F22" s="14"/>
      <c r="G22" s="12" t="s">
        <v>75</v>
      </c>
      <c r="H22" s="14"/>
      <c r="I22" s="32" t="s">
        <v>76</v>
      </c>
      <c r="J22" s="33"/>
      <c r="K22" s="34"/>
      <c r="L22" s="35"/>
      <c r="M22" s="36"/>
      <c r="N22" s="37"/>
      <c r="O22" s="37"/>
      <c r="P22" s="17" t="str">
        <f>IF(F22="○",10,IF(H22="○",30,""))</f>
        <v/>
      </c>
    </row>
    <row r="23" spans="1:20" ht="25.5" customHeight="1" x14ac:dyDescent="0.4">
      <c r="A23" s="12" t="s">
        <v>77</v>
      </c>
      <c r="B23" s="38" t="s">
        <v>78</v>
      </c>
      <c r="C23" s="38"/>
      <c r="D23" s="38"/>
      <c r="E23" s="12" t="s">
        <v>79</v>
      </c>
      <c r="F23" s="14"/>
      <c r="G23" s="12" t="s">
        <v>80</v>
      </c>
      <c r="H23" s="39" t="s">
        <v>81</v>
      </c>
      <c r="I23" s="40"/>
      <c r="J23" s="40"/>
      <c r="K23" s="40"/>
      <c r="L23" s="40"/>
      <c r="M23" s="40"/>
      <c r="N23" s="40"/>
      <c r="O23" s="41"/>
      <c r="P23" s="17"/>
    </row>
    <row r="24" spans="1:20" ht="37.5" customHeight="1" x14ac:dyDescent="0.4">
      <c r="A24" s="25" t="s">
        <v>82</v>
      </c>
      <c r="B24" s="25"/>
      <c r="C24" s="25"/>
      <c r="D24" s="25"/>
      <c r="E24" s="26" t="s">
        <v>83</v>
      </c>
      <c r="F24" s="27"/>
      <c r="G24" s="27"/>
      <c r="H24" s="27"/>
      <c r="I24" s="27"/>
      <c r="J24" s="27"/>
      <c r="K24" s="27"/>
      <c r="L24" s="27"/>
      <c r="M24" s="27"/>
      <c r="N24" s="27"/>
      <c r="O24" s="28"/>
      <c r="P24" s="17" t="str">
        <f>IF(SUM(P10:P23)=0,"",SUM(P10:P23))</f>
        <v/>
      </c>
    </row>
    <row r="25" spans="1:20" ht="8.25" customHeight="1" x14ac:dyDescent="0.4"/>
    <row r="26" spans="1:20" ht="15" customHeight="1" x14ac:dyDescent="0.4">
      <c r="A26" s="14"/>
      <c r="B26" s="8" t="s">
        <v>84</v>
      </c>
      <c r="N26" s="9"/>
      <c r="O26" s="6"/>
    </row>
    <row r="27" spans="1:20" ht="19.5" customHeight="1" x14ac:dyDescent="0.4">
      <c r="C27" s="8"/>
    </row>
    <row r="28" spans="1:20" s="20" customFormat="1" ht="12.75" customHeight="1" x14ac:dyDescent="0.4">
      <c r="B28" s="21"/>
      <c r="C28" s="22"/>
      <c r="D28" s="21"/>
      <c r="E28" s="21"/>
      <c r="F28" s="21"/>
      <c r="G28" s="21"/>
      <c r="H28" s="21"/>
      <c r="I28" s="21"/>
      <c r="J28" s="21"/>
      <c r="L28" s="22"/>
      <c r="M28" s="21"/>
      <c r="N28" s="21"/>
      <c r="O28" s="21"/>
      <c r="P28" s="21"/>
      <c r="Q28" s="21"/>
      <c r="R28" s="21"/>
      <c r="S28" s="21"/>
      <c r="T28" s="21"/>
    </row>
    <row r="29" spans="1:20" s="20" customFormat="1" ht="14.25" customHeight="1" x14ac:dyDescent="0.4">
      <c r="C29" s="22"/>
      <c r="D29" s="29"/>
      <c r="E29" s="29"/>
      <c r="F29" s="29"/>
      <c r="G29" s="29"/>
      <c r="H29" s="29"/>
      <c r="I29" s="29"/>
      <c r="J29" s="23"/>
      <c r="L29" s="22"/>
      <c r="M29" s="30"/>
      <c r="N29" s="30"/>
      <c r="O29" s="30"/>
      <c r="P29" s="30"/>
      <c r="Q29" s="21"/>
      <c r="R29" s="21"/>
      <c r="S29" s="21"/>
      <c r="T29" s="21"/>
    </row>
    <row r="30" spans="1:20" s="21" customFormat="1" ht="14.25" customHeight="1" x14ac:dyDescent="0.4">
      <c r="C30" s="22"/>
      <c r="D30" s="29"/>
      <c r="E30" s="29"/>
      <c r="F30" s="29"/>
      <c r="G30" s="29"/>
      <c r="H30" s="29"/>
      <c r="I30" s="24"/>
      <c r="J30" s="24"/>
      <c r="L30" s="22"/>
      <c r="M30" s="30"/>
      <c r="N30" s="30"/>
      <c r="O30" s="30"/>
      <c r="P30" s="10"/>
    </row>
  </sheetData>
  <mergeCells count="71">
    <mergeCell ref="N1:P1"/>
    <mergeCell ref="J2:K2"/>
    <mergeCell ref="L2:P2"/>
    <mergeCell ref="J3:K5"/>
    <mergeCell ref="L3:P3"/>
    <mergeCell ref="L4:P4"/>
    <mergeCell ref="L5:P5"/>
    <mergeCell ref="A7:P7"/>
    <mergeCell ref="B9:D9"/>
    <mergeCell ref="F9:G9"/>
    <mergeCell ref="H9:J9"/>
    <mergeCell ref="K9:M9"/>
    <mergeCell ref="N9:O9"/>
    <mergeCell ref="B13:D13"/>
    <mergeCell ref="I13:J13"/>
    <mergeCell ref="L13:M13"/>
    <mergeCell ref="N13:O13"/>
    <mergeCell ref="B10:D10"/>
    <mergeCell ref="I10:J10"/>
    <mergeCell ref="L10:M10"/>
    <mergeCell ref="B11:D11"/>
    <mergeCell ref="I11:J11"/>
    <mergeCell ref="L11:M11"/>
    <mergeCell ref="N11:O11"/>
    <mergeCell ref="B12:D12"/>
    <mergeCell ref="I12:J12"/>
    <mergeCell ref="K12:M12"/>
    <mergeCell ref="N12:O12"/>
    <mergeCell ref="B17:D17"/>
    <mergeCell ref="I17:J17"/>
    <mergeCell ref="L17:M17"/>
    <mergeCell ref="N17:O17"/>
    <mergeCell ref="B14:D14"/>
    <mergeCell ref="I14:J14"/>
    <mergeCell ref="L14:M14"/>
    <mergeCell ref="B15:D15"/>
    <mergeCell ref="I15:J15"/>
    <mergeCell ref="L15:M15"/>
    <mergeCell ref="N15:O15"/>
    <mergeCell ref="B16:D16"/>
    <mergeCell ref="I16:J16"/>
    <mergeCell ref="L16:M16"/>
    <mergeCell ref="N16:O16"/>
    <mergeCell ref="B18:D18"/>
    <mergeCell ref="I18:J18"/>
    <mergeCell ref="L18:M18"/>
    <mergeCell ref="N18:O18"/>
    <mergeCell ref="B19:D19"/>
    <mergeCell ref="H19:J19"/>
    <mergeCell ref="K19:M19"/>
    <mergeCell ref="N19:O19"/>
    <mergeCell ref="B20:D20"/>
    <mergeCell ref="I20:J20"/>
    <mergeCell ref="L20:M20"/>
    <mergeCell ref="N20:O20"/>
    <mergeCell ref="B21:D21"/>
    <mergeCell ref="H21:J21"/>
    <mergeCell ref="K21:M21"/>
    <mergeCell ref="N21:O21"/>
    <mergeCell ref="B22:D22"/>
    <mergeCell ref="I22:J22"/>
    <mergeCell ref="K22:M22"/>
    <mergeCell ref="N22:O22"/>
    <mergeCell ref="B23:D23"/>
    <mergeCell ref="H23:O23"/>
    <mergeCell ref="A24:D24"/>
    <mergeCell ref="E24:O24"/>
    <mergeCell ref="D29:I29"/>
    <mergeCell ref="M29:P29"/>
    <mergeCell ref="D30:H30"/>
    <mergeCell ref="M30:O30"/>
  </mergeCells>
  <phoneticPr fontId="2"/>
  <printOptions horizontalCentered="1"/>
  <pageMargins left="0.35433070866141736" right="0.19685039370078741" top="0.55118110236220474" bottom="0.23622047244094491" header="0.23622047244094491" footer="0.19685039370078741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山大様式4-2_研究経費ポイント表－治験・医療機器－</vt:lpstr>
      <vt:lpstr>'山大様式4-2_研究経費ポイント表－治験・医療機器－'!Print_Area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2023-04-26T03:43:11Z</dcterms:modified>
</cp:coreProperties>
</file>